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O:\Seksjon Risikostyring og Compliance\Risikostyring\Pilar 3\2025\Q4\"/>
    </mc:Choice>
  </mc:AlternateContent>
  <xr:revisionPtr revIDLastSave="0" documentId="13_ncr:1_{052A3D4F-5BA2-4049-91E4-CEA4455D697B}" xr6:coauthVersionLast="47" xr6:coauthVersionMax="47" xr10:uidLastSave="{00000000-0000-0000-0000-000000000000}"/>
  <bookViews>
    <workbookView xWindow="-120" yWindow="-120" windowWidth="51840" windowHeight="21120" xr2:uid="{C985EAB5-E8C5-4324-A28A-C923210758BE}"/>
  </bookViews>
  <sheets>
    <sheet name="Innholdsfortegnelse" sheetId="3" r:id="rId1"/>
    <sheet name="K_02.00" sheetId="1" r:id="rId2"/>
    <sheet name="K_05.00.a" sheetId="6" r:id="rId3"/>
    <sheet name="K_05.00.b" sheetId="9" r:id="rId4"/>
    <sheet name="K_06.00" sheetId="4" r:id="rId5"/>
    <sheet name="K_26.00.a (qx2012)" sheetId="37" r:id="rId6"/>
    <sheet name="K_26.00.a (qx2014)" sheetId="54" r:id="rId7"/>
    <sheet name="K_26.00.a (qx2068) " sheetId="51" r:id="rId8"/>
    <sheet name="K_26.00.a (qx2081) " sheetId="52" r:id="rId9"/>
    <sheet name="K_26.00.b(0001)" sheetId="46" r:id="rId10"/>
    <sheet name="K_26.00.b(0002)" sheetId="47" r:id="rId11"/>
    <sheet name="K_27.01" sheetId="42" r:id="rId12"/>
    <sheet name="K_28.00" sheetId="5" r:id="rId13"/>
    <sheet name="K_29.00(qx2012)" sheetId="49" r:id="rId14"/>
    <sheet name="K_29.00(qx2014)" sheetId="50" r:id="rId15"/>
    <sheet name="K_29.00(qx2068)" sheetId="53" r:id="rId16"/>
    <sheet name="K_29.00(qx2081)" sheetId="55" r:id="rId17"/>
    <sheet name="K_60.00.a" sheetId="48" r:id="rId18"/>
    <sheet name="K_61.00" sheetId="41" r:id="rId19"/>
    <sheet name="K_64.01.a" sheetId="28" r:id="rId20"/>
    <sheet name="K_64.01.b" sheetId="29" r:id="rId21"/>
    <sheet name="K_64.03.a" sheetId="40" r:id="rId22"/>
    <sheet name="K_64.03.b" sheetId="43" r:id="rId23"/>
    <sheet name="K_67.01.a" sheetId="30" r:id="rId24"/>
    <sheet name="K_67.01.b" sheetId="31" r:id="rId25"/>
    <sheet name="K_70.00" sheetId="32" r:id="rId26"/>
    <sheet name="K_71.00" sheetId="34" r:id="rId27"/>
    <sheet name="K_73.00.a" sheetId="10" r:id="rId28"/>
    <sheet name="K_73.00.b" sheetId="7" r:id="rId29"/>
    <sheet name="K_73.00.c" sheetId="11" r:id="rId30"/>
    <sheet name="K_73.00.d" sheetId="12" r:id="rId31"/>
    <sheet name="K_73.00.e" sheetId="8" r:id="rId32"/>
    <sheet name="K_74.00.a(0010)" sheetId="13" r:id="rId33"/>
    <sheet name="K_74.00.a(0020)" sheetId="14" r:id="rId34"/>
    <sheet name="K_74.00.a(0030)" sheetId="15" r:id="rId35"/>
    <sheet name="K_74.00.c(0010)" sheetId="16" r:id="rId36"/>
    <sheet name="K_74.00.c(0020)" sheetId="17" r:id="rId37"/>
    <sheet name="K_74.00.c(0030)" sheetId="18" r:id="rId38"/>
    <sheet name="K_74.00.d(0010)" sheetId="19" r:id="rId39"/>
    <sheet name="K_74.00.d(0020)" sheetId="21" r:id="rId40"/>
    <sheet name="K_74.00.d(0030)" sheetId="20" r:id="rId41"/>
    <sheet name="K_74.00.e(0010)" sheetId="22" r:id="rId42"/>
    <sheet name="K_74.00.e(0020)" sheetId="23" r:id="rId43"/>
    <sheet name="K_74.00.e(0030)" sheetId="24" r:id="rId44"/>
    <sheet name="K_74.00.f(0010)" sheetId="25" r:id="rId45"/>
    <sheet name="K_74.00.f(0020)" sheetId="26" r:id="rId46"/>
    <sheet name="K_74.00.f(0030)" sheetId="27" r:id="rId47"/>
    <sheet name="K_20.01" sheetId="56" r:id="rId48"/>
    <sheet name="K_21.01.c" sheetId="33" r:id="rId49"/>
    <sheet name="K_22.01" sheetId="35" r:id="rId50"/>
    <sheet name="K_90.01" sheetId="36" r:id="rId51"/>
  </sheets>
  <externalReferences>
    <externalReference r:id="rId52"/>
    <externalReference r:id="rId53"/>
  </externalReferences>
  <definedNames>
    <definedName name="_xlnm.Criteria" localSheetId="27">#REF!</definedName>
    <definedName name="_xlnm.Criteria" localSheetId="28">#REF!</definedName>
    <definedName name="_xlnm.Criteria" localSheetId="29">#REF!</definedName>
    <definedName name="_xlnm.Criteria" localSheetId="31">#REF!</definedName>
    <definedName name="_xlnm.Criteria" localSheetId="32">#REF!</definedName>
    <definedName name="_xlnm.Criteria" localSheetId="33">#REF!</definedName>
    <definedName name="_xlnm.Criteria" localSheetId="34">#REF!</definedName>
    <definedName name="_xlnm.Criteria" localSheetId="35">#REF!</definedName>
    <definedName name="_xlnm.Criteria" localSheetId="36">#REF!</definedName>
    <definedName name="_xlnm.Criteria" localSheetId="38">#REF!</definedName>
    <definedName name="_xlnm.Criteria" localSheetId="40">#REF!</definedName>
    <definedName name="_xlnm.Criteria" localSheetId="41">#REF!</definedName>
    <definedName name="_xlnm.Criteria" localSheetId="42">#REF!</definedName>
    <definedName name="_xlnm.Criteria" localSheetId="44">#REF!</definedName>
    <definedName name="_xlnm.Criteria" localSheetId="45">#REF!</definedName>
    <definedName name="_xlnm.Criteria" localSheetId="46">#REF!</definedName>
    <definedName name="_xlnm.Criteria">#REF!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Margin">[1]Forside!$A$3</definedName>
    <definedName name="smargin1">[2]Forside!$A$2</definedName>
    <definedName name="_xlnm.Print_Area" localSheetId="1">'K_02.00'!$A$1:$K$17</definedName>
    <definedName name="_xlnm.Print_Area" localSheetId="2">'K_05.00.a'!$A$1:$G$17</definedName>
    <definedName name="_xlnm.Print_Area" localSheetId="3">'K_05.00.b'!$A$1:$G$17</definedName>
    <definedName name="_xlnm.Print_Area" localSheetId="4">'K_06.00'!$A$1:$E$16</definedName>
    <definedName name="_xlnm.Print_Area" localSheetId="47">'K_20.01'!$A$1:$K$16</definedName>
    <definedName name="_xlnm.Print_Area" localSheetId="48">'K_21.01.c'!$A$1:$I$9</definedName>
    <definedName name="_xlnm.Print_Area" localSheetId="49">'K_22.01'!$A$1:$D$12</definedName>
    <definedName name="_xlnm.Print_Area" localSheetId="5">'K_26.00.a (qx2012)'!$A$1:$O$25</definedName>
    <definedName name="_xlnm.Print_Area" localSheetId="6">'K_26.00.a (qx2014)'!$A$1:$O$25</definedName>
    <definedName name="_xlnm.Print_Area" localSheetId="7">'K_26.00.a (qx2068) '!$A$1:$O$25</definedName>
    <definedName name="_xlnm.Print_Area" localSheetId="8">'K_26.00.a (qx2081) '!$A$1:$O$25</definedName>
    <definedName name="_xlnm.Print_Area" localSheetId="9">'K_26.00.b(0001)'!$A$1:$M$8</definedName>
    <definedName name="_xlnm.Print_Area" localSheetId="10">'K_26.00.b(0002)'!$A$1:$M$8</definedName>
    <definedName name="_xlnm.Print_Area" localSheetId="11">'K_27.01'!$A$1:$E$38</definedName>
    <definedName name="_xlnm.Print_Area" localSheetId="12">'K_28.00'!$A$1:$D$15</definedName>
    <definedName name="_xlnm.Print_Area" localSheetId="13">'K_29.00(qx2012)'!$A$1:$I$25</definedName>
    <definedName name="_xlnm.Print_Area" localSheetId="14">'K_29.00(qx2014)'!$A$1:$I$25</definedName>
    <definedName name="_xlnm.Print_Area" localSheetId="15">'K_29.00(qx2068)'!$A$1:$I$25</definedName>
    <definedName name="_xlnm.Print_Area" localSheetId="16">'K_29.00(qx2081)'!$A$1:$I$25</definedName>
    <definedName name="_xlnm.Print_Area" localSheetId="17">'K_60.00.a'!$A$1:$F$41</definedName>
    <definedName name="_xlnm.Print_Area" localSheetId="18">'K_61.00'!$A$1:$H$56</definedName>
    <definedName name="_xlnm.Print_Area" localSheetId="19">'K_64.01.a'!$A$1:$K$8</definedName>
    <definedName name="_xlnm.Print_Area" localSheetId="20">'K_64.01.b'!$A$1:$J$9</definedName>
    <definedName name="_xlnm.Print_Area" localSheetId="21">'K_64.03.a'!$A$1:$H$18</definedName>
    <definedName name="_xlnm.Print_Area" localSheetId="22">'K_64.03.b'!$A$1:$H$8</definedName>
    <definedName name="_xlnm.Print_Area" localSheetId="24">'K_67.01.b'!$A$1:$P$9</definedName>
    <definedName name="_xlnm.Print_Area" localSheetId="25">'K_70.00'!$A$1:$D$21</definedName>
    <definedName name="_xlnm.Print_Area" localSheetId="26">'K_71.00'!$A$1:$E$75</definedName>
    <definedName name="_xlnm.Print_Area" localSheetId="27">'K_73.00.a'!$A$1:$K$9</definedName>
    <definedName name="_xlnm.Print_Area" localSheetId="28">'K_73.00.b'!$A$1:$G$9</definedName>
    <definedName name="_xlnm.Print_Area" localSheetId="29">'K_73.00.c'!$A$1:$K$23</definedName>
    <definedName name="_xlnm.Print_Area" localSheetId="30">'K_73.00.d'!$A$1:$K$17</definedName>
    <definedName name="_xlnm.Print_Area" localSheetId="31">'K_73.00.e'!$A$1:$G$11</definedName>
    <definedName name="_xlnm.Print_Area" localSheetId="32">'K_74.00.a(0010)'!$A$1:$H$22</definedName>
    <definedName name="_xlnm.Print_Area" localSheetId="33">'K_74.00.a(0020)'!$A$1:$H$22</definedName>
    <definedName name="_xlnm.Print_Area" localSheetId="34">'K_74.00.a(0030)'!$A$1:$H$22</definedName>
    <definedName name="_xlnm.Print_Area" localSheetId="35">'K_74.00.c(0010)'!$A$1:$H$25</definedName>
    <definedName name="_xlnm.Print_Area" localSheetId="36">'K_74.00.c(0020)'!$A$1:$H$25</definedName>
    <definedName name="_xlnm.Print_Area" localSheetId="37">'K_74.00.c(0030)'!$A$1:$H$25</definedName>
    <definedName name="_xlnm.Print_Area" localSheetId="38">'K_74.00.d(0010)'!$A$1:$E$10</definedName>
    <definedName name="_xlnm.Print_Area" localSheetId="39">'K_74.00.d(0020)'!$A$1:$E$10</definedName>
    <definedName name="_xlnm.Print_Area" localSheetId="40">'K_74.00.d(0030)'!$A$1:$E$10</definedName>
    <definedName name="_xlnm.Print_Area" localSheetId="41">'K_74.00.e(0010)'!$A$1:$H$10</definedName>
    <definedName name="_xlnm.Print_Area" localSheetId="42">'K_74.00.e(0020)'!$A$1:$H$10</definedName>
    <definedName name="_xlnm.Print_Area" localSheetId="43">'K_74.00.e(0030)'!$A$1:$H$10</definedName>
    <definedName name="_xlnm.Print_Area" localSheetId="44">'K_74.00.f(0010)'!$A$1:$D$8</definedName>
    <definedName name="_xlnm.Print_Area" localSheetId="45">'K_74.00.f(0020)'!$A$1:$D$9</definedName>
    <definedName name="_xlnm.Print_Area" localSheetId="46">'K_74.00.f(0030)'!$A$1:$D$8</definedName>
    <definedName name="_xlnm.Print_Area" localSheetId="50">'K_90.01'!$A$1:$I$24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56" l="1"/>
  <c r="E8"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 Sanger (External)</author>
  </authors>
  <commentList>
    <comment ref="D10" authorId="0" shapeId="0" xr:uid="{ADB4D411-6DFE-4DD1-9D31-483EB24D6EE8}">
      <text>
        <r>
          <rPr>
            <sz val="9"/>
            <color indexed="81"/>
            <rFont val="Tahoma"/>
            <family val="2"/>
          </rPr>
          <t>VariableID 3524903_x000D_
VariableVID = 3524903_x000D_
Base  =  Available stable funding_x000D_
Contractual maturity of financial instrument or product  =  No stated maturity_x000D_
Main category  =  Capital items and instruments</t>
        </r>
      </text>
    </comment>
    <comment ref="E10" authorId="0" shapeId="0" xr:uid="{6FF5F3C2-1E0D-49F6-836E-CCBD9C79400E}">
      <text>
        <r>
          <rPr>
            <sz val="9"/>
            <color indexed="81"/>
            <rFont val="Tahoma"/>
            <family val="2"/>
          </rPr>
          <t>VariableID 455836_x000D_
VariableVID = 455836_x000D_
Base  =  Available stable funding_x000D_
Main category  =  Capital items and instruments_x000D_
Residual maturity  =  &lt; 6 months</t>
        </r>
      </text>
    </comment>
    <comment ref="F10" authorId="0" shapeId="0" xr:uid="{3707EC5A-3D92-40DE-A36A-AE80A3D68911}">
      <text>
        <r>
          <rPr>
            <sz val="9"/>
            <color indexed="81"/>
            <rFont val="Tahoma"/>
            <family val="2"/>
          </rPr>
          <t>VariableID 455835_x000D_
VariableVID = 455835_x000D_
Base  =  Available stable funding_x000D_
Main category  =  Capital items and instruments_x000D_
Residual maturity  =  &gt;= 6 months &lt;  1 year</t>
        </r>
      </text>
    </comment>
    <comment ref="D11" authorId="0" shapeId="0" xr:uid="{23D270BD-8B3F-40DB-A4D2-CB5AFEE87682}">
      <text>
        <r>
          <rPr>
            <sz val="9"/>
            <color indexed="81"/>
            <rFont val="Tahoma"/>
            <family val="2"/>
          </rPr>
          <t>VariableID 3524831_x000D_
VariableVID = 3524831_x000D_
Base  =  Available stable funding_x000D_
Contractual maturity of financial instrument or product  =  No stated maturity_x000D_
Main category  =  Regulatory capital items</t>
        </r>
      </text>
    </comment>
    <comment ref="E11" authorId="0" shapeId="0" xr:uid="{9099B3BA-B961-433B-A045-80270B9FDA92}">
      <text>
        <r>
          <rPr>
            <sz val="9"/>
            <color indexed="81"/>
            <rFont val="Tahoma"/>
            <family val="2"/>
          </rPr>
          <t>VariableID 3524904_x000D_
VariableVID = 3524904_x000D_
Base  =  Available stable funding_x000D_
Main category  =  Regulatory capital items_x000D_
Residual maturity  =  &lt; 6 months</t>
        </r>
      </text>
    </comment>
    <comment ref="F11" authorId="0" shapeId="0" xr:uid="{99651119-378B-4C0F-AC40-53E57FBB47A1}">
      <text>
        <r>
          <rPr>
            <sz val="9"/>
            <color indexed="81"/>
            <rFont val="Tahoma"/>
            <family val="2"/>
          </rPr>
          <t>VariableID 3524832_x000D_
VariableVID = 3524832_x000D_
Base  =  Available stable funding_x000D_
Main category  =  Regulatory capital items_x000D_
Residual maturity  =  &gt;= 6 months &lt;  1 year</t>
        </r>
      </text>
    </comment>
    <comment ref="E12" authorId="0" shapeId="0" xr:uid="{333EE24F-B1A8-484F-9799-9815E43C0499}">
      <text>
        <r>
          <rPr>
            <sz val="9"/>
            <color indexed="81"/>
            <rFont val="Tahoma"/>
            <family val="2"/>
          </rPr>
          <t>VariableID 455831_x000D_
VariableVID = 455831_x000D_
Base  =  Available stable funding_x000D_
Main category  =  Other capital elements or deductions_x000D_
Residual maturity  =  &lt; 6 months</t>
        </r>
      </text>
    </comment>
    <comment ref="F12" authorId="0" shapeId="0" xr:uid="{79C6973A-50E8-4D93-BDF4-30C1DF24B400}">
      <text>
        <r>
          <rPr>
            <sz val="9"/>
            <color indexed="81"/>
            <rFont val="Tahoma"/>
            <family val="2"/>
          </rPr>
          <t>VariableID 455830_x000D_
VariableVID = 455830_x000D_
Base  =  Available stable funding_x000D_
Main category  =  Other capital elements or deductions_x000D_
Residual maturity  =  &gt;= 6 months &lt;  1 year</t>
        </r>
      </text>
    </comment>
    <comment ref="E16" authorId="0" shapeId="0" xr:uid="{6A6D6BCE-8664-4B65-81D0-7A39D3812C33}">
      <text>
        <r>
          <rPr>
            <sz val="9"/>
            <color indexed="81"/>
            <rFont val="Tahoma"/>
            <family val="2"/>
          </rPr>
          <t>VariableID 3524820_x000D_
VariableVID = 3524820_x000D_
Base  =  Available stable funding_x000D_
Counterparty sector  =  Wholesale_x000D_
General liquidity requirements  =  Other than operational deposits_x000D_
Main category  =  All liabilities_x000D_
Reference date or period  =  Disclosure date/period T-1_x000D_
Residual maturity  =  &lt; 6 months</t>
        </r>
      </text>
    </comment>
    <comment ref="F16" authorId="0" shapeId="0" xr:uid="{4762A5AA-5AE5-4C6A-8DF7-31378CDEC715}">
      <text>
        <r>
          <rPr>
            <sz val="9"/>
            <color indexed="81"/>
            <rFont val="Tahoma"/>
            <family val="2"/>
          </rPr>
          <t>VariableID 3524836_x000D_
VariableVID = 3524836_x000D_
Base  =  Available stable funding_x000D_
Counterparty sector  =  Wholesale_x000D_
General liquidity requirements  =  Other than operational deposits_x000D_
Main category  =  All liabilities_x000D_
Residual maturity  =  &gt;= 6 months &lt;  1 year</t>
        </r>
      </text>
    </comment>
    <comment ref="E17" authorId="0" shapeId="0" xr:uid="{7BB2AAA2-F583-4A80-A4B9-18BB79D6AA98}">
      <text>
        <r>
          <rPr>
            <sz val="9"/>
            <color indexed="81"/>
            <rFont val="Tahoma"/>
            <family val="2"/>
          </rPr>
          <t>VariableID 3524908_x000D_
VariableVID = 3524908_x000D_
Base  =  Available stable funding_x000D_
Counterparty sector  =  Wholesale_x000D_
General liquidity requirements  =  Operational deposits_x000D_
Main category  =  All liabilities_x000D_
Residual maturity  =  &lt; 6 months</t>
        </r>
      </text>
    </comment>
    <comment ref="F17" authorId="0" shapeId="0" xr:uid="{F94DA7F7-6ED8-446D-AF1E-B30F62932EBA}">
      <text>
        <r>
          <rPr>
            <sz val="9"/>
            <color indexed="81"/>
            <rFont val="Tahoma"/>
            <family val="2"/>
          </rPr>
          <t>VariableID 3524837_x000D_
VariableVID = 3524837_x000D_
Base  =  Available stable funding_x000D_
Counterparty sector  =  Wholesale_x000D_
General liquidity requirements  =  Operational deposits_x000D_
Main category  =  All liabilities_x000D_
Residual maturity  =  &gt;= 6 months &lt;  1 year</t>
        </r>
      </text>
    </comment>
    <comment ref="E18" authorId="0" shapeId="0" xr:uid="{9052437E-8729-4A46-BABF-02E9636947F9}">
      <text>
        <r>
          <rPr>
            <sz val="9"/>
            <color indexed="81"/>
            <rFont val="Tahoma"/>
            <family val="2"/>
          </rPr>
          <t>VariableID 3524820_x000D_
VariableVID = 3524820_x000D_
Base  =  Available stable funding_x000D_
Counterparty sector  =  Wholesale_x000D_
General liquidity requirements  =  Other than operational deposits_x000D_
Main category  =  All liabilities_x000D_
Reference date or period  =  Disclosure date/period T-1_x000D_
Residual maturity  =  &lt; 6 months</t>
        </r>
      </text>
    </comment>
    <comment ref="F18" authorId="0" shapeId="0" xr:uid="{10D67AE3-9536-4BE0-8A66-A142946053F8}">
      <text>
        <r>
          <rPr>
            <sz val="9"/>
            <color indexed="81"/>
            <rFont val="Tahoma"/>
            <family val="2"/>
          </rPr>
          <t>VariableID 3524836_x000D_
VariableVID = 3524836_x000D_
Base  =  Available stable funding_x000D_
Counterparty sector  =  Wholesale_x000D_
General liquidity requirements  =  Other than operational deposits_x000D_
Main category  =  All liabilities_x000D_
Residual maturity  =  &gt;= 6 months &lt;  1 year</t>
        </r>
      </text>
    </comment>
    <comment ref="E19" authorId="0" shapeId="0" xr:uid="{BDA2E444-4FD2-4120-92F5-35B5B7DB321A}">
      <text>
        <r>
          <rPr>
            <sz val="9"/>
            <color indexed="81"/>
            <rFont val="Tahoma"/>
            <family val="2"/>
          </rPr>
          <t>VariableID 455800_x000D_
VariableVID = 455800_x000D_
Base  =  Available stable funding_x000D_
General liquidity requirements  =  Interdependent liabilities_x000D_
Main category  =  All liabilities_x000D_
Residual maturity  =  &lt; 6 months</t>
        </r>
      </text>
    </comment>
    <comment ref="F19" authorId="0" shapeId="0" xr:uid="{9FA00C5A-F344-470A-AABF-05F58E9F23CF}">
      <text>
        <r>
          <rPr>
            <sz val="9"/>
            <color indexed="81"/>
            <rFont val="Tahoma"/>
            <family val="2"/>
          </rPr>
          <t>VariableID 455799_x000D_
VariableVID = 455799_x000D_
Base  =  Available stable funding_x000D_
General liquidity requirements  =  Interdependent liabilities_x000D_
Main category  =  All liabilities_x000D_
Residual maturity  =  &gt;= 6 months &lt;  1 year</t>
        </r>
      </text>
    </comment>
    <comment ref="F20" authorId="0" shapeId="0" xr:uid="{D3F02F6A-3B9B-41A6-B1E8-AA51B36B5658}">
      <text>
        <r>
          <rPr>
            <sz val="9"/>
            <color indexed="81"/>
            <rFont val="Tahoma"/>
            <family val="2"/>
          </rPr>
          <t>VariableID 3524902_x000D_
VariableVID = 3524902_x000D_
Base  =  Available stable funding_x000D_
Main category  =  Trade date payables, deferred tax liabilities, minority interests, derivative liabilities and other liabilities_x000D_
Residual maturity  =  &gt;= 6 months &lt;  1 year</t>
        </r>
      </text>
    </comment>
    <comment ref="F21" authorId="0" shapeId="0" xr:uid="{D372EEA7-9494-4B9E-B2A5-589852C7C650}">
      <text>
        <r>
          <rPr>
            <sz val="9"/>
            <color indexed="81"/>
            <rFont val="Tahoma"/>
            <family val="2"/>
          </rPr>
          <t>VariableID 455851_x000D_
VariableVID = 455851_x000D_
Base  =  Available stable funding_x000D_
Main category  =  Trade date payables, deferred tax liabilities, minority interests and other liabilities_x000D_
Residual maturity  =  &gt;= 6 months &lt;  1 year</t>
        </r>
      </text>
    </comment>
  </commentList>
</comments>
</file>

<file path=xl/sharedStrings.xml><?xml version="1.0" encoding="utf-8"?>
<sst xmlns="http://schemas.openxmlformats.org/spreadsheetml/2006/main" count="2223" uniqueCount="746">
  <si>
    <t>K_02.00 - EU CCR1 – Analysis of CCR exposure by approach</t>
  </si>
  <si>
    <t>Columns</t>
  </si>
  <si>
    <t>a. Replacement cost (RC)</t>
  </si>
  <si>
    <t>b. Potential future exposure  (PFE)</t>
  </si>
  <si>
    <t>c. EEPE</t>
  </si>
  <si>
    <t>d. Alpha used for computing regulatory exposure value</t>
  </si>
  <si>
    <t>e. Exposure value pre-CRM</t>
  </si>
  <si>
    <t>f. Exposure value post-CRM</t>
  </si>
  <si>
    <t>g. Exposure value</t>
  </si>
  <si>
    <t>h. RWEA</t>
  </si>
  <si>
    <t>0010</t>
  </si>
  <si>
    <t>0020</t>
  </si>
  <si>
    <t>0030</t>
  </si>
  <si>
    <t>0040</t>
  </si>
  <si>
    <t>0050</t>
  </si>
  <si>
    <t>0060</t>
  </si>
  <si>
    <t>0070</t>
  </si>
  <si>
    <t>0080</t>
  </si>
  <si>
    <t>Rows</t>
  </si>
  <si>
    <t>EU1. EU - Original Exposure Method (for derivatives)</t>
  </si>
  <si>
    <t>EU2. EU - Simplified SA-CCR (for derivatives)</t>
  </si>
  <si>
    <t>1. SA-CCR (for derivatives)</t>
  </si>
  <si>
    <t>2. IMM (for derivatives and SFTs)</t>
  </si>
  <si>
    <t>2a. Of which securities financing transactions netting sets</t>
  </si>
  <si>
    <t>2b. Of which derivatives and long settlement transactions netting sets</t>
  </si>
  <si>
    <t>2c. Of which from contractual cross-product netting sets</t>
  </si>
  <si>
    <t>3. Financial collateral simple method (for SFTs)</t>
  </si>
  <si>
    <t>4. Financial collateral comprehensive method (for SFTs)</t>
  </si>
  <si>
    <t>0090</t>
  </si>
  <si>
    <t>5. VaR for SFTs</t>
  </si>
  <si>
    <t>0100</t>
  </si>
  <si>
    <t>6. Total</t>
  </si>
  <si>
    <t>0110</t>
  </si>
  <si>
    <t>Pilar 3 - Vedlegg</t>
  </si>
  <si>
    <t>Arkfane</t>
  </si>
  <si>
    <t>Innhold</t>
  </si>
  <si>
    <t>Sist oppdatert pr</t>
  </si>
  <si>
    <t>Oppdateringsfrekvens</t>
  </si>
  <si>
    <t>Årlig</t>
  </si>
  <si>
    <t>CODIS</t>
  </si>
  <si>
    <t>K_02.00</t>
  </si>
  <si>
    <t>EU CCR1 – Analysis of CCR exposure by approach</t>
  </si>
  <si>
    <t>K_06.00 - EU CCR6 – Credit derivatives exposures</t>
  </si>
  <si>
    <t>a. Protection bought</t>
  </si>
  <si>
    <t>b. Protection sold</t>
  </si>
  <si>
    <t>0009 Notionals</t>
  </si>
  <si>
    <t>6. Total notionals</t>
  </si>
  <si>
    <t>1. Single-name credit default swaps</t>
  </si>
  <si>
    <t>2. Index credit default swaps</t>
  </si>
  <si>
    <t>3. Total return swaps</t>
  </si>
  <si>
    <t>4. Credit options</t>
  </si>
  <si>
    <t>5. Other credit derivatives</t>
  </si>
  <si>
    <t>0069 Fair values</t>
  </si>
  <si>
    <t>7. Positive fair value (asset)</t>
  </si>
  <si>
    <t>8. Negative fair value (liability)</t>
  </si>
  <si>
    <t>K_06.00</t>
  </si>
  <si>
    <t>EU CCR6 – Credit derivatives exposures</t>
  </si>
  <si>
    <t>K_28.00 - EU CR8 –  RWEA flow statements of credit risk exposures under the IRB approach</t>
  </si>
  <si>
    <t>a. Risk weighted exposure amount</t>
  </si>
  <si>
    <t>1. Risk weighted exposure amount at the end of the previous reporting period</t>
  </si>
  <si>
    <t>2. Asset size (+/-)</t>
  </si>
  <si>
    <t>3. Asset quality (+/-)</t>
  </si>
  <si>
    <t>4. Model updates (+/-)</t>
  </si>
  <si>
    <t>5. Methodology and policy (+/-)</t>
  </si>
  <si>
    <t>6. Acquisitions and disposals (+/-)</t>
  </si>
  <si>
    <t>7. Foreign exchange movements (+/-)</t>
  </si>
  <si>
    <t>8. Other (+/-)</t>
  </si>
  <si>
    <t>9. Risk weighted exposure amount at the end of the reporting period</t>
  </si>
  <si>
    <t>K_28.00</t>
  </si>
  <si>
    <t>K_05.00.a - EU CCR5 – Composition of collateral for CCR exposures (I)</t>
  </si>
  <si>
    <t>Collateral used in derivative transactions</t>
  </si>
  <si>
    <t>Collateral used in SFTs</t>
  </si>
  <si>
    <t>Fair value of collateral received</t>
  </si>
  <si>
    <t>a. Segregated</t>
  </si>
  <si>
    <t>b. Unsegregated</t>
  </si>
  <si>
    <t>e. Segregated</t>
  </si>
  <si>
    <t>f. Unsegregated</t>
  </si>
  <si>
    <t>9. Total</t>
  </si>
  <si>
    <t>01. Cash – domestic currency</t>
  </si>
  <si>
    <t>2. Cash – other currencies</t>
  </si>
  <si>
    <t>3. Domestic sovereign debt</t>
  </si>
  <si>
    <t>4. Other sovereign debt</t>
  </si>
  <si>
    <t>5. Government agency debt</t>
  </si>
  <si>
    <t>6. Corporate bonds</t>
  </si>
  <si>
    <t>7. Equity securities</t>
  </si>
  <si>
    <t>8. Other collateral</t>
  </si>
  <si>
    <t>K_05.00.a</t>
  </si>
  <si>
    <t>EU CCR5 – Composition of collateral for CCR exposures (I)</t>
  </si>
  <si>
    <t>EU LIQ1 - Quantitative information of LCR</t>
  </si>
  <si>
    <t>K_73.00.b</t>
  </si>
  <si>
    <t>K_73.00.b - EU LIQ1 - Quantitative information of LCR</t>
  </si>
  <si>
    <t>Total weighted value average</t>
  </si>
  <si>
    <t>e. T</t>
  </si>
  <si>
    <t>f. T-1</t>
  </si>
  <si>
    <t>g. T-2</t>
  </si>
  <si>
    <t>h. T-3</t>
  </si>
  <si>
    <t>0029 HIGH-QUALITY LIQUID ASSETS</t>
  </si>
  <si>
    <t>1. Total high-quality liquid assets HQLA</t>
  </si>
  <si>
    <t>0300</t>
  </si>
  <si>
    <t>23. LIQUIDITY COVERAGE RATIO</t>
  </si>
  <si>
    <t>0290</t>
  </si>
  <si>
    <t>22. TOTAL NET CASH OUTFLOWS</t>
  </si>
  <si>
    <t>0280</t>
  </si>
  <si>
    <t>21. LIQUIDITY BUFFER</t>
  </si>
  <si>
    <t>0279 TOTAL ADJUSTED VALUE</t>
  </si>
  <si>
    <t>d. T-3</t>
  </si>
  <si>
    <t>c. T-2</t>
  </si>
  <si>
    <t>b. T-1</t>
  </si>
  <si>
    <t>a. T</t>
  </si>
  <si>
    <t>K_73.00.e - EU LIQ1 - Quantitative information of LCR</t>
  </si>
  <si>
    <t>K_73.00.e</t>
  </si>
  <si>
    <t>K_05.00.b - EU CCR5 – Composition of collateral for CCR exposures (II)</t>
  </si>
  <si>
    <t>Fair value of posted collateral</t>
  </si>
  <si>
    <t>c. Segregated</t>
  </si>
  <si>
    <t>d. Unsegregated</t>
  </si>
  <si>
    <t>g. Segregated</t>
  </si>
  <si>
    <t>h. Unsegregated</t>
  </si>
  <si>
    <t>K_05.00.b</t>
  </si>
  <si>
    <t>EU CCR5 – Composition of collateral for CCR exposures (II)</t>
  </si>
  <si>
    <t>K_73.00.a - EU LIQ1 - Quantitative information of LCR</t>
  </si>
  <si>
    <t>Total unweighted value average</t>
  </si>
  <si>
    <t>EU 1a. Quarter ending on DD Month YYY</t>
  </si>
  <si>
    <t>EU 1b. Number of data points used in the calculation of averages</t>
  </si>
  <si>
    <t>K_73.00.a</t>
  </si>
  <si>
    <t>K_73.00.c - EU LIQ1 - Quantitative information of LCR</t>
  </si>
  <si>
    <t>0039 CASH - OUTFLOWS</t>
  </si>
  <si>
    <t>2. Retail deposits and deposits from small business customers, of which:</t>
  </si>
  <si>
    <t>3. Stable deposits</t>
  </si>
  <si>
    <t>4. Less stable deposits</t>
  </si>
  <si>
    <t>5. Unsecured wholesale funding</t>
  </si>
  <si>
    <t>6. Operational deposits all counterparties and deposits in networks of cooperative banks</t>
  </si>
  <si>
    <t>7. Non-operational deposits all counterparties</t>
  </si>
  <si>
    <t>8. Unsecured debt</t>
  </si>
  <si>
    <t>9. Secured wholesale funding</t>
  </si>
  <si>
    <t>10. Additional requirements</t>
  </si>
  <si>
    <t>0120</t>
  </si>
  <si>
    <t>11. Outflows related to derivative exposures and other collateral requirements</t>
  </si>
  <si>
    <t>0130</t>
  </si>
  <si>
    <t>12. Outflows related to loss of funding on debt products</t>
  </si>
  <si>
    <t>0140</t>
  </si>
  <si>
    <t>13. Credit and liquidity facilities</t>
  </si>
  <si>
    <t>0150</t>
  </si>
  <si>
    <t>14. Other contractual funding obligations</t>
  </si>
  <si>
    <t>0160</t>
  </si>
  <si>
    <t>15. Other contingent funding obligations</t>
  </si>
  <si>
    <t>0170</t>
  </si>
  <si>
    <t>16. TOTAL CASH OUTFLOWS</t>
  </si>
  <si>
    <t>0180</t>
  </si>
  <si>
    <t>K_73.00.c</t>
  </si>
  <si>
    <t>K_73.00.d</t>
  </si>
  <si>
    <t>K_73.00.d - EU LIQ1 - Quantitative information of LCR</t>
  </si>
  <si>
    <t>0189 CASH - INFLOWS</t>
  </si>
  <si>
    <t>17. Secured lending e.g. reverse repos</t>
  </si>
  <si>
    <t>0190</t>
  </si>
  <si>
    <t>18. Inflows from fully performing exposures</t>
  </si>
  <si>
    <t>0200</t>
  </si>
  <si>
    <t>19. Other cash inflows</t>
  </si>
  <si>
    <t>0210</t>
  </si>
  <si>
    <t>EU-19a. Difference between total weighted inflows and total weighted outflows arising from transactions in third countries where there are transfer restrictions or which are denominated in non-convertible currencies</t>
  </si>
  <si>
    <t>0220</t>
  </si>
  <si>
    <t>EU-19b. Excess inflows from a related specialised credit institution</t>
  </si>
  <si>
    <t>0230</t>
  </si>
  <si>
    <t>20. TOTAL CASH INFLOWS</t>
  </si>
  <si>
    <t>0240</t>
  </si>
  <si>
    <t>EU-20a. Fully exempt inflows</t>
  </si>
  <si>
    <t>0250</t>
  </si>
  <si>
    <t>EU-20b. Inflows subject to 90% cap</t>
  </si>
  <si>
    <t>0260</t>
  </si>
  <si>
    <t>EU-20c. Inflows subject to 75% cap</t>
  </si>
  <si>
    <t>0270</t>
  </si>
  <si>
    <t>K_74.00.a - EU LIQ2: Net Stable Funding Ratio</t>
  </si>
  <si>
    <t>0010 Disclosure period T</t>
  </si>
  <si>
    <t>Unweighted value by residual maturity</t>
  </si>
  <si>
    <t>e. Weighted value</t>
  </si>
  <si>
    <t>a. No maturity</t>
  </si>
  <si>
    <t>b. &lt; 6 months</t>
  </si>
  <si>
    <t>c. 6 months to &lt; 1yr</t>
  </si>
  <si>
    <t>d. ≥ 1yr</t>
  </si>
  <si>
    <t>0009 Available stable funding ASF Items.</t>
  </si>
  <si>
    <t>1. Capital items and instruments</t>
  </si>
  <si>
    <t>2. Own funds</t>
  </si>
  <si>
    <t>3. Other capital instruments</t>
  </si>
  <si>
    <t>4. Retail deposits</t>
  </si>
  <si>
    <t>5. Stable deposits</t>
  </si>
  <si>
    <t>6. Less stable deposits</t>
  </si>
  <si>
    <t>7. Wholesale funding:</t>
  </si>
  <si>
    <t>8. Operational deposits</t>
  </si>
  <si>
    <t>9. Other wholesale funding</t>
  </si>
  <si>
    <t>10. Interdependent liabilities</t>
  </si>
  <si>
    <t>11. Other liabilities:</t>
  </si>
  <si>
    <t>13. All other liabilities and capital instruments not included in the above categories</t>
  </si>
  <si>
    <t>14. Total available stable funding ASF</t>
  </si>
  <si>
    <t>EU LIQ2: Net Stable Funding Ratio</t>
  </si>
  <si>
    <t>K_74.00.a(0010)</t>
  </si>
  <si>
    <t>0020 Disclosure period T-1</t>
  </si>
  <si>
    <t>K_74.00.a(0020)</t>
  </si>
  <si>
    <t>0030 Disclosure period T-2</t>
  </si>
  <si>
    <t>K_74.00.a(0030)</t>
  </si>
  <si>
    <t>K_74.00.c(0010)</t>
  </si>
  <si>
    <t>K_74.00.c - EU LIQ2: Net Stable Funding Ratio</t>
  </si>
  <si>
    <t>0149 Required stable funding RSF Items.</t>
  </si>
  <si>
    <t>15. Total high-quality liquid assets HQLA</t>
  </si>
  <si>
    <t>EU-15a. Assets encumbered for a residual maturity of one year or more in a cover pool</t>
  </si>
  <si>
    <t>16. Deposits held at other financial institutions for operational purposes</t>
  </si>
  <si>
    <t>17. Performing loans and securities:</t>
  </si>
  <si>
    <t>18. Performing securities financing transactions with financial customers collateralised by Level 1 HQLA subject to 0% haircut</t>
  </si>
  <si>
    <t>19. Performing securities financing transactions with financial customer collateralised by other assets and loans and advances to financial institutions</t>
  </si>
  <si>
    <t>20. Performing loans to non- financial corporate clients, loans to retail and small business customers, and loans to sovereigns, and PSEs, of which:</t>
  </si>
  <si>
    <t>21. With a risk weight of less than or equal to 35% under the Basel II Standardised Approach for credit risk</t>
  </si>
  <si>
    <t>22. Performing residential mortgages, of which:</t>
  </si>
  <si>
    <t>23. With a risk weight of less than or equal to 35% under the Basel II Standardised Approach for credit risk</t>
  </si>
  <si>
    <t>24. Other loans and securities that are not in default and do not qualify as HQLA, including exchange-traded equities and trade finance on-balance sheet products</t>
  </si>
  <si>
    <t>25. Interdependent assets</t>
  </si>
  <si>
    <t>27. Physical traded commodities</t>
  </si>
  <si>
    <t>31. All other assets not included in the above categories</t>
  </si>
  <si>
    <t>0320</t>
  </si>
  <si>
    <t>32. Off-balance sheet items</t>
  </si>
  <si>
    <t>0330</t>
  </si>
  <si>
    <t>33. Total RSF</t>
  </si>
  <si>
    <t>0340</t>
  </si>
  <si>
    <t>K_74.00.c(0020)</t>
  </si>
  <si>
    <t>K_74.00.c(0030)</t>
  </si>
  <si>
    <t>K_74.00.d - EU LIQ2: Net Stable Funding Ratio</t>
  </si>
  <si>
    <t>29. NSFR derivative assets </t>
  </si>
  <si>
    <t>30. NSFR derivative liabilities before deduction of variation margin posted</t>
  </si>
  <si>
    <t>0310</t>
  </si>
  <si>
    <t>K_74.00.d(0010)</t>
  </si>
  <si>
    <t>K_74.00.d(0020)</t>
  </si>
  <si>
    <t>K_74.00.d(0030)</t>
  </si>
  <si>
    <t>K_74.00.e - EU LIQ2: Net Stable Funding Ratio</t>
  </si>
  <si>
    <t>26. Other assets:</t>
  </si>
  <si>
    <t>28. Assets posted as initial margin for derivative contracts and contributions to default funds of CCPs</t>
  </si>
  <si>
    <t>K_74.00.e(0010)</t>
  </si>
  <si>
    <t>K_74.00.e(0020)</t>
  </si>
  <si>
    <t>K_74.00.e(0030)</t>
  </si>
  <si>
    <t>K_74.00.f - EU LIQ2: Net Stable Funding Ratio</t>
  </si>
  <si>
    <t>34. Net Stable Funding Ratio %</t>
  </si>
  <si>
    <t>0350</t>
  </si>
  <si>
    <t>K_74.00.f(0010)</t>
  </si>
  <si>
    <t>K_74.00.f(0020)</t>
  </si>
  <si>
    <t>K_74.00.f(0030)</t>
  </si>
  <si>
    <t xml:space="preserve">K_64.01.a - EU LI1 - Differences between the accounting scope and the scope of prudential consolidation and mapping of financial statement categories with regulatory risk categories </t>
  </si>
  <si>
    <t>Type of assets</t>
  </si>
  <si>
    <t>a Carrying values as reported in published financial statements</t>
  </si>
  <si>
    <t>b Carrying values under scope of prudential consolidation</t>
  </si>
  <si>
    <t>Carrying values of items</t>
  </si>
  <si>
    <t>c Subject to the credit risk framework</t>
  </si>
  <si>
    <t>d Subject to the CCR framework</t>
  </si>
  <si>
    <t>e Subject to the securitisation framework</t>
  </si>
  <si>
    <t>f Subject to the market risk framework</t>
  </si>
  <si>
    <t>g Not subject to own funds requirements or subject to deduction from own funds</t>
  </si>
  <si>
    <t>0009</t>
  </si>
  <si>
    <t>Cash and receivables from Norges Bank</t>
  </si>
  <si>
    <t>Loans to and receivables from credit institutions</t>
  </si>
  <si>
    <t>Loans to and receivables from customers</t>
  </si>
  <si>
    <t>Certificates, bonds and other interest-bearing securities</t>
  </si>
  <si>
    <t>Financial derivatives</t>
  </si>
  <si>
    <t>Shares and other securities</t>
  </si>
  <si>
    <t>Equity stakes in subsidiaries</t>
  </si>
  <si>
    <t>Deferred tax asset</t>
  </si>
  <si>
    <t>Intangible assets</t>
  </si>
  <si>
    <t>Fixed assets</t>
  </si>
  <si>
    <t>Overfunded pension liability</t>
  </si>
  <si>
    <t>Other assets</t>
  </si>
  <si>
    <t xml:space="preserve">EU LI1 - Diff. between the accounting scope and the scope of prudential consolidation and mapping of financial statement categories with regulatory risk categories </t>
  </si>
  <si>
    <t>K_64.01.a</t>
  </si>
  <si>
    <t xml:space="preserve">K_64.01.b - EU LI1 - Differences between the accounting scope and the scope of prudential consolidation and mapping of financial statement categories with regulatory risk categories </t>
  </si>
  <si>
    <t>f  Subject to the market risk framework</t>
  </si>
  <si>
    <t>Breakdown by asset clases according to the balance sheet in the published financial statements</t>
  </si>
  <si>
    <t>Total assets</t>
  </si>
  <si>
    <t>K_64.01.b</t>
  </si>
  <si>
    <t>EU CR8 –  RWEA flow statements of credit risk exposures under the IRB approach</t>
  </si>
  <si>
    <t>Innholdsfortegnelse (TOC)</t>
  </si>
  <si>
    <t>Breakdown by country</t>
  </si>
  <si>
    <t>General credit exposures</t>
  </si>
  <si>
    <t>Relevant credit exposures – Market risk</t>
  </si>
  <si>
    <t>e Securitisation exposures  Exposure value for non-trading book</t>
  </si>
  <si>
    <t>f Total exposure value</t>
  </si>
  <si>
    <t>Own fund requirements</t>
  </si>
  <si>
    <t>k Risk-weighted exposure amounts</t>
  </si>
  <si>
    <t>l Own fund requirements weights %</t>
  </si>
  <si>
    <t>m Countercyclical buffer rate
%</t>
  </si>
  <si>
    <t>a Exposure value under the standardised approach</t>
  </si>
  <si>
    <t>b Exposure value under the IRB approach</t>
  </si>
  <si>
    <t>c Sum of long and short positions of trading book exposures for SA</t>
  </si>
  <si>
    <t>d Value of trading book exposures for internal models</t>
  </si>
  <si>
    <t>g Relevant credit risk exposures - Credit risk</t>
  </si>
  <si>
    <t>h Relevant credit exposures – Market risk</t>
  </si>
  <si>
    <t>i Relevant credit exposures – Securitisation positions in the non-trading book</t>
  </si>
  <si>
    <t>j Total</t>
  </si>
  <si>
    <t>0005</t>
  </si>
  <si>
    <t>australia</t>
  </si>
  <si>
    <t>austria</t>
  </si>
  <si>
    <t>brazil</t>
  </si>
  <si>
    <t>bulgaria</t>
  </si>
  <si>
    <t>canada</t>
  </si>
  <si>
    <t>croatia</t>
  </si>
  <si>
    <t>denmark</t>
  </si>
  <si>
    <t>estonia</t>
  </si>
  <si>
    <t>france</t>
  </si>
  <si>
    <t>germany</t>
  </si>
  <si>
    <t>greece</t>
  </si>
  <si>
    <t>iceland</t>
  </si>
  <si>
    <t>israel</t>
  </si>
  <si>
    <t>italy</t>
  </si>
  <si>
    <t>japan</t>
  </si>
  <si>
    <t>lithuania</t>
  </si>
  <si>
    <t>luxembourg</t>
  </si>
  <si>
    <t>netherlands</t>
  </si>
  <si>
    <t>norway</t>
  </si>
  <si>
    <t>philippines</t>
  </si>
  <si>
    <t>poland</t>
  </si>
  <si>
    <t>portugal</t>
  </si>
  <si>
    <t>puerto rico</t>
  </si>
  <si>
    <t>romania</t>
  </si>
  <si>
    <t>saudi arabia</t>
  </si>
  <si>
    <t>slovenia</t>
  </si>
  <si>
    <t>spain</t>
  </si>
  <si>
    <t>sweden</t>
  </si>
  <si>
    <t>switzerland</t>
  </si>
  <si>
    <t>thailand</t>
  </si>
  <si>
    <t>ukraine</t>
  </si>
  <si>
    <t>united kingdom</t>
  </si>
  <si>
    <t>united states</t>
  </si>
  <si>
    <t>K_67.01.a - EU CCyB1 - Geographical distribution of credit exposures relevant for the calculation of the countercyclical buffer</t>
  </si>
  <si>
    <t>EU CCyB1 - Geographical distribution of credit exposures relevant for the calculation of the countercyclical buffer</t>
  </si>
  <si>
    <t>K_67.01.a</t>
  </si>
  <si>
    <t>K_67.01.b - EU CCyB1 - Geographical distribution of credit exposures relevant for the calculation of the countercyclical buffer</t>
  </si>
  <si>
    <t>l Own fund requirements weights
%</t>
  </si>
  <si>
    <t>0009 Breakdown by country:</t>
  </si>
  <si>
    <t>Total</t>
  </si>
  <si>
    <t>K_67.01.b</t>
  </si>
  <si>
    <t>K_70.00 - EU LR1 - LRSum: Summary reconciliation of accounting assets and leverage ratio exposures</t>
  </si>
  <si>
    <t>a. Applicable amount</t>
  </si>
  <si>
    <t>1. Total assets as per published financial statements</t>
  </si>
  <si>
    <t>2. Adjustment for entities which are consolidated for accounting purposes but are outside the scope of prudential consolidation</t>
  </si>
  <si>
    <t>3. (Adjustment for securitised exposures that meet the operational requirements for the recognition of risk transference)</t>
  </si>
  <si>
    <t>4. (Adjustment for temporary exemption of exposures to central banks (if applicable))</t>
  </si>
  <si>
    <t>5. (Adjustment for fiduciary assets recognised on the balance sheet pursuant to the applicable accounting framework but excluded from the total exposure measure in accordance with point (i) of Article 429a(1) CRR)</t>
  </si>
  <si>
    <t>6. Adjustment for regular-way purchases and sales of financial assets subject to trade date accounting</t>
  </si>
  <si>
    <t>7. Adjustment for eligible cash pooling transactions</t>
  </si>
  <si>
    <t>8. Adjustment for derivative financial instruments</t>
  </si>
  <si>
    <t>9. Adjustment for securities financing transactions (SFTs)</t>
  </si>
  <si>
    <t>10. Adjustment for off-balance sheet items (ie conversion to credit equivalent amounts of off-balance sheet exposures)</t>
  </si>
  <si>
    <t>11. (Adjustment for prudent valuation adjustments and specific and general provisions which have reduced Tier 1 capital)</t>
  </si>
  <si>
    <t>EU-11a. (Adjustment for exposures excluded from the total exposure measure in accordance with point (c) and point (ca) of Article 429a(1) CRR)</t>
  </si>
  <si>
    <t>EU-11b. (Adjustment for exposures excluded from the total exposure measure in accordance with point (j) of Article 429a(1) CRR)</t>
  </si>
  <si>
    <t>12. Other adjustments</t>
  </si>
  <si>
    <t>13. Total exposure measure</t>
  </si>
  <si>
    <t>EU LR1 - LRSum: Summary reconciliation of accounting assets and leverage ratio exposures</t>
  </si>
  <si>
    <t>K_70.00</t>
  </si>
  <si>
    <t>FINDIS</t>
  </si>
  <si>
    <t>K_21.01.c - EU CR1: Performing and non-performing exposures and related provisions</t>
  </si>
  <si>
    <t>Gross carrying amount/nominal amount</t>
  </si>
  <si>
    <t>a Performing exposures</t>
  </si>
  <si>
    <t>d Non-performing exposures</t>
  </si>
  <si>
    <t>b Of which stage 1</t>
  </si>
  <si>
    <t>c Of which stage 2</t>
  </si>
  <si>
    <t>e Of which stage 2</t>
  </si>
  <si>
    <t>f Of which stage 3</t>
  </si>
  <si>
    <t>220 Total</t>
  </si>
  <si>
    <t>EU CR1: Performing and non-performing exposures and related provisions</t>
  </si>
  <si>
    <t>K_21.01.c</t>
  </si>
  <si>
    <t>K_71.00 -  EU LR2 - LRCom: Leverage ratio common disclosure</t>
  </si>
  <si>
    <t>CRR leverage ratio exposures</t>
  </si>
  <si>
    <t>0009 On-balance sheet exposures (excluding derivatives and SFTs)</t>
  </si>
  <si>
    <t>1. On-balance sheet items (excluding derivatives, SFTs, but including collateral)</t>
  </si>
  <si>
    <t>2. Gross-up for derivatives collateral provided, where deducted from the balance sheet assets pursuant to the applicable accounting framework</t>
  </si>
  <si>
    <t>3. (Deductions of receivables assets for cash variation margin provided in derivatives transactions)</t>
  </si>
  <si>
    <t>4. (Adjustment for securities received under securities financing transactions that are recognised as an asset)</t>
  </si>
  <si>
    <t>5. (General credit risk adjustments to on-balance sheet items)</t>
  </si>
  <si>
    <t>6. (Asset amounts deducted in determining Tier 1 capital)</t>
  </si>
  <si>
    <t>7. Total on-balance sheet exposures (excluding derivatives and SFTs)</t>
  </si>
  <si>
    <t>0079 Derivative exposures</t>
  </si>
  <si>
    <t>8. Replacement cost associated with SA-CCR derivatives transactions (ie net of eligible cash variation margin)</t>
  </si>
  <si>
    <t>EU-8a. Derogation for derivatives: replacement costs contribution under the simplified standardised approach</t>
  </si>
  <si>
    <t>9. Add-on amounts for potential future exposure associated with SA-CCR derivatives transactions</t>
  </si>
  <si>
    <t>EU-9a. Derogation for derivatives: Potential future exposure contribution under the simplified standardised approach</t>
  </si>
  <si>
    <t>EU-9b. Exposure determined under Original Exposure Method</t>
  </si>
  <si>
    <t>10. (Exempted CCP leg of client-cleared trade exposures) (SA-CCR)</t>
  </si>
  <si>
    <t>EU-10a. (Exempted CCP leg of client-cleared trade exposures) (simplified standardised approach)</t>
  </si>
  <si>
    <t>EU-10b. (Exempted CCP leg of client-cleared trade exposures) (Original Exposure Method)</t>
  </si>
  <si>
    <t>11. Adjusted effective notional amount of written credit derivatives</t>
  </si>
  <si>
    <t>12. (Adjusted effective notional offsets and add-on deductions for written credit derivatives)</t>
  </si>
  <si>
    <t>13. Total derivatives exposures</t>
  </si>
  <si>
    <t>0189 Securities financing transaction (SFT) exposures</t>
  </si>
  <si>
    <t>14. Gross SFT assets (with no recognition of netting), after adjustment for sales accounting transactions</t>
  </si>
  <si>
    <t>15. (Netted amounts of cash payables and cash receivables of gross SFT assets)</t>
  </si>
  <si>
    <t>16. Counterparty credit risk exposure for SFT assets</t>
  </si>
  <si>
    <t>EU-16a. Derogation for SFTs: Counterparty credit risk exposure in accordance with Articles 429e(5) and 222 CRR</t>
  </si>
  <si>
    <t>17. Agent transaction exposures</t>
  </si>
  <si>
    <t>EU-17a. (Exempted CCP leg of client-cleared SFT exposure)</t>
  </si>
  <si>
    <t>18. Total securities financing transaction exposures</t>
  </si>
  <si>
    <t>0259 Other off-balance sheet exposures</t>
  </si>
  <si>
    <t>19. Off-balance sheet exposures at gross notional amount</t>
  </si>
  <si>
    <t>20. (Adjustments for conversion to credit equivalent amounts)</t>
  </si>
  <si>
    <t>21. (General provisions deducted in determining Tier 1 capital and specific provisions associated associated with off-balance sheet exposures)</t>
  </si>
  <si>
    <t>22. Off-balance sheet exposures</t>
  </si>
  <si>
    <t>0299 Excluded exposures</t>
  </si>
  <si>
    <t>EU-22a. (Exposures excluded from the leverage ratio total exposure measure in accordance with point (c ) and point (ca) of Article 429a(1) CRR)</t>
  </si>
  <si>
    <t>EU-22b. (Exposures exempted in accordance with point (j) of Article 429a(1) CRR (on and off balance sheet))</t>
  </si>
  <si>
    <t>EU-22c. (Excluded exposures of public development banks (or units) - Public sector investments)</t>
  </si>
  <si>
    <t>EU-22d. (Excluded exposures of public development banks (or units) - Promotional loans)</t>
  </si>
  <si>
    <t>EU-22e. (Excluded passing-through promotional loan exposures by non-public development banks (or units))</t>
  </si>
  <si>
    <t>EU-22f. (Excluded guaranteed parts of exposures arising from export credits)</t>
  </si>
  <si>
    <t>EU-22g. (Excluded excess collateral deposited at triparty agents)</t>
  </si>
  <si>
    <t>0360</t>
  </si>
  <si>
    <t>EU-22h. (Excluded CSD related services of CSD/institutions in accordance with point (o) of Article 429a(1) CRR)</t>
  </si>
  <si>
    <t>0370</t>
  </si>
  <si>
    <t>EU-22i. (Excluded CSD related services of designated institutions in accordance with point (p) of Article 429a(1) CRR)</t>
  </si>
  <si>
    <t>0380</t>
  </si>
  <si>
    <t>EU-22j. (Reduction of the exposure value of pre-financing or intermediate loans)</t>
  </si>
  <si>
    <t>0390</t>
  </si>
  <si>
    <t>EU-22k. (Excluded exposures to shareholders according to Article 429a (1), point (da) CRR)</t>
  </si>
  <si>
    <t>0400</t>
  </si>
  <si>
    <t>EU-22l. (Exposures deducted in accordance with point (q) of Article 429a(1) CRR)</t>
  </si>
  <si>
    <t>0410</t>
  </si>
  <si>
    <t>EU-22m. (Total exempted exposures)</t>
  </si>
  <si>
    <t>0420</t>
  </si>
  <si>
    <t>0429 Capital and total exposure measure</t>
  </si>
  <si>
    <t>23. Tier 1 capital</t>
  </si>
  <si>
    <t>0430</t>
  </si>
  <si>
    <t>24. Total exposure measure</t>
  </si>
  <si>
    <t>0440</t>
  </si>
  <si>
    <t>0449 Leverage ratio</t>
  </si>
  <si>
    <t>25. Leverage ratio (%)</t>
  </si>
  <si>
    <t>0450</t>
  </si>
  <si>
    <t>EU-25. Leverage ratio (excluding the impact of the exemption of public sector investments and promotional loans) (%)</t>
  </si>
  <si>
    <t>0460</t>
  </si>
  <si>
    <t>25a. Leverage ratio (excluding the impact of any applicable temporary exemption of central bank reserves) (%)</t>
  </si>
  <si>
    <t>0470</t>
  </si>
  <si>
    <t>26. Regulatory minimum leverage ratio requirement (%)</t>
  </si>
  <si>
    <t>0480</t>
  </si>
  <si>
    <t>EU-26a. Additional own funds requirements to address the risk of excessive leverage (%)</t>
  </si>
  <si>
    <t>0490</t>
  </si>
  <si>
    <t>EU-26b. of which: to be made up of CET1 capital</t>
  </si>
  <si>
    <t>0500</t>
  </si>
  <si>
    <t>27. Leverage ratio buffer requirement (%)</t>
  </si>
  <si>
    <t>0510</t>
  </si>
  <si>
    <t>EU-27a. Overall leverage ratio requirement (%)</t>
  </si>
  <si>
    <t>0520</t>
  </si>
  <si>
    <t>0529 Choice on transitional arrangements and relevant exposures</t>
  </si>
  <si>
    <t>EU-27b. Choice on transitional arrangements for the definition of the capital measure</t>
  </si>
  <si>
    <t>0530</t>
  </si>
  <si>
    <t>0539 Disclosure of mean values</t>
  </si>
  <si>
    <t>28. Mean of daily values of gross SFT assets, after adjustment for sale accounting transactions and netted of amounts of associated cash payables and cash receivable</t>
  </si>
  <si>
    <t>0540</t>
  </si>
  <si>
    <t>29. Quarter-end value of gross SFT assets, after adjustment for sale accounting transactions and netted of amounts of associated cash payables and cash receivables</t>
  </si>
  <si>
    <t>0550</t>
  </si>
  <si>
    <t>30. 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</si>
  <si>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0560</t>
  </si>
  <si>
    <t>30a. 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</si>
  <si>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0570</t>
  </si>
  <si>
    <t>31. 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</si>
  <si>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0580</t>
  </si>
  <si>
    <t>31a. 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</si>
  <si>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0590</t>
  </si>
  <si>
    <t>EU LR2 - LRCom: Leverage ratio common disclosure</t>
  </si>
  <si>
    <t>K_71.00</t>
  </si>
  <si>
    <t>K_22.01 - EU CR2: Changes in the stock of non-performing loans and advances</t>
  </si>
  <si>
    <t>a Gross carrying amount</t>
  </si>
  <si>
    <t>010 Initial stock of non-performing loans and advances</t>
  </si>
  <si>
    <t>020 Inflows to non-performing portfolios</t>
  </si>
  <si>
    <t>030 Outflows from non-performing portfolios</t>
  </si>
  <si>
    <t>040 Outflows due to write-offs</t>
  </si>
  <si>
    <t>050 Outflow due to other situations</t>
  </si>
  <si>
    <t>060 Final stock of non-performing loans and advances</t>
  </si>
  <si>
    <t>EU CR2: Changes in the stock of non-performing loans and advances</t>
  </si>
  <si>
    <t>K_22.01</t>
  </si>
  <si>
    <t>K_90.01 - EU KM2 - Key metrics - MREL and, where applicable, G-SII requirement for own funds and eligible liabilities</t>
  </si>
  <si>
    <t>Minimum requirement for own funds and eligible liabilities MREL</t>
  </si>
  <si>
    <t>G-SII Requirement for own funds and eligible liabilities  TLAC</t>
  </si>
  <si>
    <t>b. T</t>
  </si>
  <si>
    <t>c. T-1</t>
  </si>
  <si>
    <t>d. T-2</t>
  </si>
  <si>
    <t>e. T-3</t>
  </si>
  <si>
    <t>f. T-4</t>
  </si>
  <si>
    <t>0009 Own funds and eligible liabilities, ratios and components</t>
  </si>
  <si>
    <t>1. Own funds and eligible liabilities</t>
  </si>
  <si>
    <t>EU-1a. Of which own funds and subordinated liabilities</t>
  </si>
  <si>
    <t>2. Total risk exposure amount of the resolution group TREA</t>
  </si>
  <si>
    <t>3. Own funds and eligible liabilities as a percentage of the TREA</t>
  </si>
  <si>
    <t>EU-3a. Of which own funds and subordinated liabilities</t>
  </si>
  <si>
    <t>4. Total exposure measure TEM of the resolution group</t>
  </si>
  <si>
    <t>5. Own funds and eligible liabilities as percentage of the TEM</t>
  </si>
  <si>
    <t>EU-5a. Of which own funds or subordinated liabilities</t>
  </si>
  <si>
    <t>6a. Does the subordination exemption in Article 72b 4 of Regulation EU No 575/2013 apply? 5% exemption</t>
  </si>
  <si>
    <t>6b. Aggregate amount of permitted non-subordinated eligible liabilities instruments if the subordination discretion in accordance with Article 72b 3 of Regulation EU No 575/2013 is applied max 3.5% exemption</t>
  </si>
  <si>
    <t>6c. 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</si>
  <si>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0119 Minimum requirement for own funds and eligible liabilities MREL</t>
  </si>
  <si>
    <t>EU-7. MREL expressed as a percentage of the TREA</t>
  </si>
  <si>
    <t>EU-8. Of which to be met with own funds or subordinated liabilities</t>
  </si>
  <si>
    <t>EU-9. MREL expressed as a percentage of the TEM</t>
  </si>
  <si>
    <t>EU-10. Of which to be met with own funds or subordinated liabilities</t>
  </si>
  <si>
    <t>EU KM2 - Key metrics - MREL and, where applicable, G-SII requirement for own funds and eligible liabilities</t>
  </si>
  <si>
    <t>K_90.01</t>
  </si>
  <si>
    <t>Halvårlig</t>
  </si>
  <si>
    <t>MRELTLACDIS</t>
  </si>
  <si>
    <t>K_26.00.a - EU CR6 – IRB approach – Credit risk exposures by exposure class and PD range (I)</t>
  </si>
  <si>
    <t>Sheet per Exposure class by approach for prudential purposes</t>
  </si>
  <si>
    <t>Corporates - Other without own estimates of LGD or conversion factors</t>
  </si>
  <si>
    <t>a. On-balance sheet exposures</t>
  </si>
  <si>
    <t>b. Off-balance-sheet exposures pre-conversion factors</t>
  </si>
  <si>
    <t>c. Exposure weighted average conversion factors</t>
  </si>
  <si>
    <t>d. Exposure value post conversion factors and post CRM</t>
  </si>
  <si>
    <t>e. Exposure weighted average PD (%)</t>
  </si>
  <si>
    <t>f. Number of obligors</t>
  </si>
  <si>
    <t>g. Exposure weighted average LGD (%)</t>
  </si>
  <si>
    <t>h. Exposure weighted average maturity (years)</t>
  </si>
  <si>
    <t>i. Risk weighted exposure amount after supporting factors</t>
  </si>
  <si>
    <t>j. Density of risk weighted exposure amounts</t>
  </si>
  <si>
    <t>k. Expected loss amount</t>
  </si>
  <si>
    <t>l. Value adjustments and provisions</t>
  </si>
  <si>
    <t>0.00 to &lt;0.15</t>
  </si>
  <si>
    <t>0.00 to &lt;0.10</t>
  </si>
  <si>
    <t>0.10  to &lt;0.15</t>
  </si>
  <si>
    <t>0.15 to &lt;0.25</t>
  </si>
  <si>
    <t>0.25 to &lt;0.50</t>
  </si>
  <si>
    <t>0.50 to &lt;0.75</t>
  </si>
  <si>
    <t>0.75 to &lt;2.5</t>
  </si>
  <si>
    <t>0.75 to &lt;1.75</t>
  </si>
  <si>
    <t>1.75 to &lt;2.5</t>
  </si>
  <si>
    <t>2.5 to &lt;10</t>
  </si>
  <si>
    <t>2.5 to &lt;5</t>
  </si>
  <si>
    <t>5 to &lt;10</t>
  </si>
  <si>
    <t>10 to &lt;100</t>
  </si>
  <si>
    <t>10 to &lt;20</t>
  </si>
  <si>
    <t>20 to &lt;30</t>
  </si>
  <si>
    <t>30 to &lt;100</t>
  </si>
  <si>
    <t>100 (Default)</t>
  </si>
  <si>
    <t>Subtotal (exposure class)</t>
  </si>
  <si>
    <t>K_64.03.a - EU LI2 - Main sources of differences between regulatory exposure amounts and carrying values in financial statements</t>
  </si>
  <si>
    <t>a Total</t>
  </si>
  <si>
    <t>Items subject to</t>
  </si>
  <si>
    <t>b Credit risk framework</t>
  </si>
  <si>
    <t>c Securitisation framework</t>
  </si>
  <si>
    <t>d CCR framework</t>
  </si>
  <si>
    <t>e Market risk framework</t>
  </si>
  <si>
    <t>1. Assets carrying value amount under the scope of prudential consolidation as per template LI1</t>
  </si>
  <si>
    <t>2. Liabilities carrying value amount under the scope of prudential consolidation as per template LI1</t>
  </si>
  <si>
    <t>3. Total net amount under the scope of prudential consolidation</t>
  </si>
  <si>
    <t>4. Off-balance-sheet amounts</t>
  </si>
  <si>
    <t>5. Differences in valuations</t>
  </si>
  <si>
    <t>6. Differences due to different netting rules, other than those already included in row 2</t>
  </si>
  <si>
    <t>7. Differences due to consideration of provisions</t>
  </si>
  <si>
    <t>8. Differences due to the use of credit risk mitigation techniques CRMs</t>
  </si>
  <si>
    <t>9. Differences due to credit conversion factors</t>
  </si>
  <si>
    <t>10. Differences due to Securitisation with risk transfer</t>
  </si>
  <si>
    <t>11. Other differences</t>
  </si>
  <si>
    <t>K_61.00 - EU KM1 - Key metrics template</t>
  </si>
  <si>
    <t>Q4 2025</t>
  </si>
  <si>
    <t>Q3 2025</t>
  </si>
  <si>
    <t>Q2 2025</t>
  </si>
  <si>
    <t>e. T-4</t>
  </si>
  <si>
    <t>0005 Available own funds (amounts)</t>
  </si>
  <si>
    <t>1. Common Equity Tier 1 (CET1) capital</t>
  </si>
  <si>
    <t>2. Tier 1 capital</t>
  </si>
  <si>
    <t>3. Total capital</t>
  </si>
  <si>
    <t>0035 Risk-weighted exposure amounts</t>
  </si>
  <si>
    <t>4. Total risk-weighted exposure amount</t>
  </si>
  <si>
    <t>4a. Total risk exposure pre-floor</t>
  </si>
  <si>
    <t>0041</t>
  </si>
  <si>
    <t>0045 Capital ratios  (as a percentage of risk-weighted exposure amount)</t>
  </si>
  <si>
    <t>5. Common Equity Tier 1 ratio (%)</t>
  </si>
  <si>
    <t>5b. Common Equity Tier 1 ratio considering unfloored TREA (%)</t>
  </si>
  <si>
    <t>0051</t>
  </si>
  <si>
    <t>6. Tier 1 ratio (%)</t>
  </si>
  <si>
    <t>6b. Tier 1 ratio considering unfloored TREA (%)</t>
  </si>
  <si>
    <t>0061</t>
  </si>
  <si>
    <t>7. Total capital ratio (%)</t>
  </si>
  <si>
    <t>7b. Total capital ratio considering unfloored TREA (%)</t>
  </si>
  <si>
    <t>0081</t>
  </si>
  <si>
    <t>0075 Additional own funds requirements based on SREP (as a percentage of risk-weighted exposure amount)</t>
  </si>
  <si>
    <t>EU 7d. Additional own funds requirements to address risks other than the risk of excessive leverage (%)</t>
  </si>
  <si>
    <t>EU 7e. of which: to be made up of CET1 capital (percentage points)</t>
  </si>
  <si>
    <t>EU 7f. of which: to be made up of Tier 1 capital (percentage points)</t>
  </si>
  <si>
    <t>EU 7g. Total SREP own funds requirements (%)</t>
  </si>
  <si>
    <t>0115 Combined buffer requirement (as a percentage of risk-weighted exposure amount)</t>
  </si>
  <si>
    <t>8. Capital conservation buffer (%)</t>
  </si>
  <si>
    <t>EU 8a. Conservation buffer due to macro-prudential or systemic risk identified at the level of a Member State (%)</t>
  </si>
  <si>
    <t>9. Institution specific countercyclical capital buffer (%)</t>
  </si>
  <si>
    <t>EU 9a. Systemic risk buffer (%)</t>
  </si>
  <si>
    <t>10. Global Systemically Important Institution buffer (%)</t>
  </si>
  <si>
    <t>EU 10a. Other Systemically Important Institution buffer</t>
  </si>
  <si>
    <t>11. Combined buffer requirement (%)</t>
  </si>
  <si>
    <t>EU 11a. Overall capital requirements (%)</t>
  </si>
  <si>
    <t>12. CET1 available after meeting the total SREP own funds requirements (%)</t>
  </si>
  <si>
    <t>0205 Leverage ratio</t>
  </si>
  <si>
    <t>13. Leverage ratio total exposure measure</t>
  </si>
  <si>
    <t>14. Leverage ratio</t>
  </si>
  <si>
    <t>0225 Additional own funds requirements to address risks of excessive leverage (as a percentage of leverage ratio total exposure amount)</t>
  </si>
  <si>
    <t>EU 14a. Additional own funds requirements to address the risk of excessive leverage (%)</t>
  </si>
  <si>
    <t>EU 14b. of which: to be made up of CET1 capital (percentage points)</t>
  </si>
  <si>
    <t>EU 14c. Total SREP leverage ratio requirements (%)</t>
  </si>
  <si>
    <t>0255 
Leverage ratio buffer and overall leverage ratio requirement (as a percentage of total exposure measure)</t>
  </si>
  <si>
    <t>EU 14d. Leverage ratio buffer requirement (%)</t>
  </si>
  <si>
    <t>EU 14e. Overall leverage ratio requirements (%)</t>
  </si>
  <si>
    <t>0275 Liquidity Coverage Ratio</t>
  </si>
  <si>
    <t>15. Total high-quality liquid assets (HQLA) (Weighted value -average)</t>
  </si>
  <si>
    <t>EU 16a. Cash outflows - Total weighted value</t>
  </si>
  <si>
    <t>EU 16b. Cash inflows - Total weighted value</t>
  </si>
  <si>
    <t>16. Total net cash outflows (adjusted value)</t>
  </si>
  <si>
    <t>17.  Liquidity coverage ratio (%)</t>
  </si>
  <si>
    <t>0325 Net Stable Funding Ratio</t>
  </si>
  <si>
    <t>18. Total available stable funding</t>
  </si>
  <si>
    <t>19. Total required stable funding</t>
  </si>
  <si>
    <t>20.   NSFR ratio (%)</t>
  </si>
  <si>
    <t>EU KM1 - Key metrics template</t>
  </si>
  <si>
    <t>K_61.00</t>
  </si>
  <si>
    <t>K_27.01 - EU CR7 – IRB approach – Effect on the RWEAs of credit derivatives used as CRM techniques</t>
  </si>
  <si>
    <t>a Pre-credit derivatives risk weighted exposure amount</t>
  </si>
  <si>
    <t>b Actual risk weighted exposure amount</t>
  </si>
  <si>
    <t>1 Central governments and central banks - F-IRB</t>
  </si>
  <si>
    <t>EU 1a Regional governments and local authorities -F-IRB</t>
  </si>
  <si>
    <t>EU 1b Public sectore entities - F-IRB</t>
  </si>
  <si>
    <t>2 Central governments and central banks - A-IRB</t>
  </si>
  <si>
    <t>EU 2a Regional governments and local authorities A-IRB</t>
  </si>
  <si>
    <t>EU 2b Public sectore entities A-IRB</t>
  </si>
  <si>
    <t>3 Insitutions – F-IRB</t>
  </si>
  <si>
    <t>4 not applicable</t>
  </si>
  <si>
    <t>5 Corporates – F-IRB</t>
  </si>
  <si>
    <t>EU 5a  Corporates - General</t>
  </si>
  <si>
    <t>EU 5b  Corporates - Specialised lending</t>
  </si>
  <si>
    <t>EU 5c  Corporates - Purchased receivables</t>
  </si>
  <si>
    <t>6 Corporate – A-IRB</t>
  </si>
  <si>
    <t>EU 6a  Corporates - General</t>
  </si>
  <si>
    <t>EU 6b  Corporates - Specialised lending</t>
  </si>
  <si>
    <t>EU 6c  Corporates - Purchased Receivables</t>
  </si>
  <si>
    <t>7 not applicable</t>
  </si>
  <si>
    <t>8 not applicable</t>
  </si>
  <si>
    <t>EU 8a Retail - A-IRB</t>
  </si>
  <si>
    <t>9 Retail – Qualifying revolving  QRRE</t>
  </si>
  <si>
    <t>10 Retail – Secured by residential immovable property</t>
  </si>
  <si>
    <t>EU10a Retail – Purchased receivables</t>
  </si>
  <si>
    <t>EU10b Retail- Other retail exposures</t>
  </si>
  <si>
    <t>11 not applicable</t>
  </si>
  <si>
    <t>12 not applicable</t>
  </si>
  <si>
    <t>13 not applicable</t>
  </si>
  <si>
    <t>14 not applicable</t>
  </si>
  <si>
    <t>15 not applicable</t>
  </si>
  <si>
    <t>16 not applicable</t>
  </si>
  <si>
    <t>17 Exposures under F-IRB</t>
  </si>
  <si>
    <t>18 Exposures under A-IRB</t>
  </si>
  <si>
    <t>19 Total Exposures</t>
  </si>
  <si>
    <t>EU CR7 – IRB approach – Effect on the RWEAs of credit derivatives used as CRM techniques</t>
  </si>
  <si>
    <t>K_27.01</t>
  </si>
  <si>
    <t>EU LI2 - Main sources of differences between regulatory exposure amounts and carrying values in financial statements</t>
  </si>
  <si>
    <t>K_64.03.a</t>
  </si>
  <si>
    <t>K_64.03.b - EU LI2 - Main sources of differences between regulatory exposure amounts and carrying values in financial statements</t>
  </si>
  <si>
    <t>12. Exposure amounts considered for regulatory purposes</t>
  </si>
  <si>
    <t>K_64.03.b</t>
  </si>
  <si>
    <t>Total (all exposures classes)</t>
  </si>
  <si>
    <t>c Exposure weighted average conversion factors</t>
  </si>
  <si>
    <t>0001  Total with own estimates of LGD and/or conversion factors</t>
  </si>
  <si>
    <t>K_26.00.b - EU CR6 – IRB approach – Credit risk exposures by exposure class and PD range (II)</t>
  </si>
  <si>
    <t>K_26.00.b(001)</t>
  </si>
  <si>
    <t>0002  Total without own estimates of LGD or conversion factors</t>
  </si>
  <si>
    <t>K_26.00.b(002)</t>
  </si>
  <si>
    <t>EU CR6 – IRB approach – Credit risk exposures by exposure class and PD range (II) -Total with own estimates of LGD and/or conversion factors</t>
  </si>
  <si>
    <t>EU CR6 – IRB approach – Credit risk exposures by exposure class and PD range (II)-Total without own estimates of LGD and/or conversion factors</t>
  </si>
  <si>
    <t>29. Total</t>
  </si>
  <si>
    <t>25. Amounts below the thresholds for deduction (subject to 250% risk weight)</t>
  </si>
  <si>
    <t>EU 24a. Exposures to crypto-assets</t>
  </si>
  <si>
    <t>24. Operational risk</t>
  </si>
  <si>
    <t>23. Reclassifications between the trading and non-trading books</t>
  </si>
  <si>
    <t>EU 22a. Large exposures</t>
  </si>
  <si>
    <t>22. Of which the Alternative Internal Models Approach (A-IMA)</t>
  </si>
  <si>
    <t>EU 21a. Of which the Simplified standardised approach (S-SA)</t>
  </si>
  <si>
    <t>21. Of which the Alternative standardised approach (A-SA)</t>
  </si>
  <si>
    <t>20. Position, foreign exchange and commodities risks (Market risk)</t>
  </si>
  <si>
    <t>EU 19a. Of which 1250%/deductions</t>
  </si>
  <si>
    <t>19. Of which SEC-SA approach</t>
  </si>
  <si>
    <t>18. Of which SEC-ERBA (including IAA)</t>
  </si>
  <si>
    <t>17. Of which SEC-IRBA approach</t>
  </si>
  <si>
    <t>16. Securitisation exposures in the non-trading book (after the cap)</t>
  </si>
  <si>
    <t>15. Settlement risk</t>
  </si>
  <si>
    <t>14. Not applicable</t>
  </si>
  <si>
    <t>13. Not applicable</t>
  </si>
  <si>
    <t>12. Not applicable</t>
  </si>
  <si>
    <t>11. Not applicable</t>
  </si>
  <si>
    <t>EU 10c. Of which the simplified approach</t>
  </si>
  <si>
    <t>EU 10b. Of which the basic approach (F-BA and R-BA)</t>
  </si>
  <si>
    <t>EU 10a. Of which the standardised approach (SA)</t>
  </si>
  <si>
    <t>10. Credit valuation adjustments risk - CVA risk</t>
  </si>
  <si>
    <t>9. Of which other CCR</t>
  </si>
  <si>
    <t>EU 8a. Of which exposures to a CCP</t>
  </si>
  <si>
    <t>8. Of which internal model method (IMM)</t>
  </si>
  <si>
    <t>7. Of which the standardised approach</t>
  </si>
  <si>
    <t>6. Counterparty credit risk - CCR</t>
  </si>
  <si>
    <t>5. Of which the Advanced IRB (A-IRB) approach</t>
  </si>
  <si>
    <t>4. Of which:  slotting approach</t>
  </si>
  <si>
    <t>3. Of which the Foundation IRB (F-IRB) approach</t>
  </si>
  <si>
    <t>02. Of which the standardised approach</t>
  </si>
  <si>
    <t>01. Credit risk (excluding CCR)</t>
  </si>
  <si>
    <t>c. T</t>
  </si>
  <si>
    <t xml:space="preserve">b. T-1 </t>
  </si>
  <si>
    <t>Total own funds requirements</t>
  </si>
  <si>
    <t>Total risk exposure amounts (TREA)</t>
  </si>
  <si>
    <t>K_60.00.a - EU OV1 – Overview of total risk exposure amounts (I)</t>
  </si>
  <si>
    <t>EU OV1 – Overview of total risk exposure amounts (I)</t>
  </si>
  <si>
    <t>K_60.00.a</t>
  </si>
  <si>
    <t>d. Of which: defaulted during the year</t>
  </si>
  <si>
    <t>h. Average historical annual default rate (%)</t>
  </si>
  <si>
    <t>g. Average PD at the disclosure date (%)</t>
  </si>
  <si>
    <t>f. Exposure weighted average PD (%)</t>
  </si>
  <si>
    <t>e. Observed average default rate (%)</t>
  </si>
  <si>
    <t>c. Number of obligors at the end of the previous year</t>
  </si>
  <si>
    <t>K_29.00 - EU CR9 –IRB approach – Back-testing of PD per exposure class (fixed PD scale)</t>
  </si>
  <si>
    <t>EU CR9 –IRB approach – Back-testing of PD per exposure class (fixed PD scale) - Corporates - Other without own estimates of LGD or conversion factors</t>
  </si>
  <si>
    <t>K_29.00 (qx2012)</t>
  </si>
  <si>
    <t>Corporates - Specialised Lending without own estimates of LGD or conversion factors</t>
  </si>
  <si>
    <t>K_29.00 (qx2014)</t>
  </si>
  <si>
    <t>EU CR9 –IRB approach – Back-testing of PD per exposure class (fixed PD scale) - Corporates - Specialised Lending without own estimates of LGD or conversion factors</t>
  </si>
  <si>
    <t>K_26.00.a(qx2012)</t>
  </si>
  <si>
    <t>EU CR6 – IRB approach – Credit risk exposures by exposure class and PD range (I)-Corporates - Other without own estimates of LGD or conversion factors</t>
  </si>
  <si>
    <t>Retail - Secured by residential real estate - with own estimates of LGD</t>
  </si>
  <si>
    <t>K_26.00.a(qx2068)</t>
  </si>
  <si>
    <t>Retail - Other - with own estimates of LGD or conversion factors</t>
  </si>
  <si>
    <t>EU CR6 – IRB approach – Credit risk exposures by exposure class and PD range (I)-Retail - Other - with own estimates of LGD or conversion factors</t>
  </si>
  <si>
    <t>EU CR6 – IRB approach – Credit risk exposures by exposure class and PD range (I)-Retail - Secured by residential real estate - with own estimates of LGD</t>
  </si>
  <si>
    <t>K_26.00.a(qx2081)</t>
  </si>
  <si>
    <t>All monetary values are rounded to the nearest MNOK</t>
  </si>
  <si>
    <t>EU CR9 - IRB approach – Back-testing of PD per exposure class (fixed PD scale) - Retail - Secured by residential real estate - with own estimates of LGD</t>
  </si>
  <si>
    <t>K_29.00 (qx2068)</t>
  </si>
  <si>
    <t>Corporates - Specialised Lending without own estimates of LGD or conv. Factors</t>
  </si>
  <si>
    <t>EU CR6 – IRB approach – Credit risk exposures by exposure class and PD range (I)-Corporates - Specialised Lending without own estimates of LGD or conv. Factors</t>
  </si>
  <si>
    <t>K_26.00.a(qx2014)</t>
  </si>
  <si>
    <t>EU CR9 - IRB approach – Back-testing of PD per exposure class (fixed PD scale) - Retail - Other - with own estimates of LGD or conversion factors</t>
  </si>
  <si>
    <t>K_29.00 (qx2081)</t>
  </si>
  <si>
    <t>K_20.01 -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</si>
  <si>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</si>
  <si>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</si>
  <si>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</si>
  <si>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</si>
  <si>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</si>
  <si>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</si>
  <si>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0.1 Assets of the reporting institution</t>
  </si>
  <si>
    <t>Equity instruments</t>
  </si>
  <si>
    <t>Debt securities</t>
  </si>
  <si>
    <t>Of which: covered bonds</t>
  </si>
  <si>
    <t>Of which: securitisations</t>
  </si>
  <si>
    <t>Of which: issued by general governments</t>
  </si>
  <si>
    <t>Of which: issued by financial corporations</t>
  </si>
  <si>
    <t>Of which: issued by non-financial corporations</t>
  </si>
  <si>
    <t>EU AE1 - Encumbered and unencumbered assets</t>
  </si>
  <si>
    <t>K_20.01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</si>
</sst>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
  </numFmts>
  <fonts count="25" x14ac:knownFonts="1">
    <font>
      <sz val="11"/>
      <color theme="1"/>
      <name val="Aptos Narrow"/>
      <family val="2"/>
      <scheme val="minor"/>
    </font>
    <font>
      <b/>
      <sz val="11"/>
      <color theme="1"/>
      <name val="Aptos Narrow"/>
      <family val="2"/>
      <scheme val="minor"/>
    </font>
    <font>
      <sz val="9"/>
      <color theme="1"/>
      <name val="Aptos Narrow"/>
      <family val="2"/>
      <scheme val="minor"/>
    </font>
    <font>
      <sz val="9"/>
      <color indexed="81"/>
      <name val="Tahoma"/>
      <family val="2"/>
    </font>
    <font>
      <u/>
      <sz val="11"/>
      <color theme="10"/>
      <name val="Aptos Narrow"/>
      <family val="2"/>
      <scheme val="minor"/>
    </font>
    <font>
      <sz val="10"/>
      <name val="Verdana"/>
      <family val="2"/>
    </font>
    <font>
      <b/>
      <sz val="18"/>
      <color theme="0"/>
      <name val="Aptos Narrow"/>
      <family val="2"/>
      <scheme val="minor"/>
    </font>
    <font>
      <b/>
      <sz val="10"/>
      <color theme="0"/>
      <name val="Aptos Narrow"/>
      <family val="2"/>
      <scheme val="minor"/>
    </font>
    <font>
      <sz val="9"/>
      <color rgb="FFFFFFFF"/>
      <name val="Calibri"/>
      <family val="2"/>
    </font>
    <font>
      <sz val="9"/>
      <color rgb="FF000000"/>
      <name val="Calibri"/>
      <family val="2"/>
    </font>
    <font>
      <b/>
      <sz val="9"/>
      <color rgb="FF000000"/>
      <name val="Calibri"/>
      <family val="2"/>
    </font>
    <font>
      <sz val="10"/>
      <name val="Aptos Narrow"/>
      <family val="2"/>
      <scheme val="minor"/>
    </font>
    <font>
      <i/>
      <sz val="9"/>
      <color rgb="FF000000"/>
      <name val="Calibri"/>
      <family val="2"/>
    </font>
    <font>
      <i/>
      <sz val="10"/>
      <name val="Aptos Narrow"/>
      <family val="2"/>
      <scheme val="minor"/>
    </font>
    <font>
      <i/>
      <sz val="11"/>
      <color theme="1"/>
      <name val="Aptos Narrow"/>
      <family val="2"/>
      <scheme val="minor"/>
    </font>
    <font>
      <b/>
      <sz val="9"/>
      <color theme="1"/>
      <name val="Aptos Narrow"/>
      <family val="2"/>
      <scheme val="minor"/>
    </font>
    <font>
      <b/>
      <sz val="9"/>
      <color indexed="61"/>
      <name val="Aptos Narrow"/>
      <family val="2"/>
      <scheme val="minor"/>
    </font>
    <font>
      <sz val="9"/>
      <color indexed="61"/>
      <name val="Aptos Narrow"/>
      <family val="2"/>
      <scheme val="minor"/>
    </font>
    <font>
      <sz val="11"/>
      <color theme="1"/>
      <name val="Aptos Narrow"/>
      <family val="2"/>
      <scheme val="minor"/>
    </font>
    <font>
      <b/>
      <sz val="9"/>
      <color indexed="10"/>
      <name val="Aptos Narrow"/>
      <family val="2"/>
      <scheme val="minor"/>
    </font>
    <font>
      <sz val="9"/>
      <color indexed="10"/>
      <name val="Aptos Narrow"/>
      <family val="2"/>
      <scheme val="minor"/>
    </font>
    <font>
      <sz val="11"/>
      <name val="Aptos Narrow"/>
      <family val="2"/>
      <scheme val="minor"/>
    </font>
    <font>
      <b/>
      <sz val="9"/>
      <color indexed="60"/>
      <name val="Aptos Narrow"/>
      <family val="2"/>
      <scheme val="minor"/>
    </font>
    <font>
      <sz val="9"/>
      <name val="Aptos Narrow"/>
      <family val="2"/>
      <scheme val="minor"/>
    </font>
    <font>
      <sz val="9"/>
      <color indexed="60"/>
      <name val="Aptos Narrow"/>
      <family val="2"/>
      <scheme val="minor"/>
    </font>
  </fonts>
  <fills count="6">
    <fill>
      <patternFill patternType="none"/>
    </fill>
    <fill>
      <patternFill patternType="gray125"/>
    </fill>
    <fill>
      <patternFill patternType="solid">
        <fgColor rgb="FFD8D8D8"/>
        <bgColor indexed="64"/>
      </patternFill>
    </fill>
    <fill>
      <patternFill patternType="solid">
        <fgColor indexed="55"/>
        <bgColor indexed="64"/>
      </patternFill>
    </fill>
    <fill>
      <patternFill patternType="solid">
        <fgColor rgb="FF006BA6"/>
        <bgColor indexed="64"/>
      </patternFill>
    </fill>
    <fill>
      <patternFill patternType="solid">
        <fgColor theme="0"/>
        <bgColor indexed="64"/>
      </patternFill>
    </fill>
  </fills>
  <borders count="31">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4" fillId="0" borderId="0" applyNumberFormat="0" applyFill="0" applyBorder="0" applyAlignment="0" applyProtection="0"/>
    <xf numFmtId="0" fontId="5" fillId="0" borderId="0"/>
    <xf numFmtId="0" fontId="8" fillId="0" borderId="0" applyNumberFormat="0" applyFill="0" applyBorder="0" applyAlignment="0" applyProtection="0"/>
    <xf numFmtId="9" fontId="18" fillId="0" borderId="0" applyFont="0" applyFill="0" applyBorder="0" applyAlignment="0" applyProtection="0"/>
  </cellStyleXfs>
  <cellXfs count="131">
    <xf numFmtId="0" fontId="0" fillId="0" borderId="0" xfId="0"/>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5" xfId="0" applyFill="1" applyBorder="1" applyAlignment="1">
      <alignment horizontal="left" vertical="center" wrapText="1"/>
    </xf>
    <xf numFmtId="0" fontId="0" fillId="2" borderId="3" xfId="0" quotePrefix="1"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3" borderId="0" xfId="0" applyFont="1" applyFill="1" applyAlignment="1">
      <alignment horizontal="center" vertical="center" wrapText="1"/>
    </xf>
    <xf numFmtId="0" fontId="2" fillId="0" borderId="10" xfId="0" applyFont="1" applyBorder="1" applyAlignment="1">
      <alignment horizontal="center" vertical="center" wrapText="1"/>
    </xf>
    <xf numFmtId="0" fontId="2" fillId="3" borderId="9" xfId="0" applyFont="1" applyFill="1" applyBorder="1" applyAlignment="1">
      <alignment horizontal="center" vertical="center" wrapText="1"/>
    </xf>
    <xf numFmtId="0" fontId="0" fillId="2" borderId="5" xfId="0" applyFill="1" applyBorder="1" applyAlignment="1">
      <alignment horizontal="left" vertical="center" wrapText="1" indent="2"/>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 fillId="2" borderId="2" xfId="0" applyFont="1" applyFill="1" applyBorder="1" applyAlignment="1">
      <alignment horizontal="center" vertical="center"/>
    </xf>
    <xf numFmtId="0" fontId="6" fillId="4" borderId="14" xfId="2" applyFont="1" applyFill="1" applyBorder="1" applyAlignment="1">
      <alignment horizontal="left"/>
    </xf>
    <xf numFmtId="0" fontId="7" fillId="4" borderId="14" xfId="2" applyFont="1" applyFill="1" applyBorder="1" applyAlignment="1">
      <alignment horizontal="center"/>
    </xf>
    <xf numFmtId="0" fontId="7" fillId="4" borderId="0" xfId="2" applyFont="1" applyFill="1" applyAlignment="1">
      <alignment horizontal="center"/>
    </xf>
    <xf numFmtId="0" fontId="7" fillId="4" borderId="0" xfId="2" applyFont="1" applyFill="1"/>
    <xf numFmtId="0" fontId="7" fillId="4" borderId="0" xfId="2" applyFont="1" applyFill="1" applyAlignment="1">
      <alignment horizontal="right"/>
    </xf>
    <xf numFmtId="0" fontId="9" fillId="5" borderId="0" xfId="3" applyFont="1" applyFill="1" applyAlignment="1">
      <alignment horizontal="right"/>
    </xf>
    <xf numFmtId="0" fontId="10" fillId="5" borderId="0" xfId="3" applyFont="1" applyFill="1"/>
    <xf numFmtId="0" fontId="9" fillId="5" borderId="0" xfId="3" applyFont="1" applyFill="1"/>
    <xf numFmtId="0" fontId="9" fillId="5" borderId="0" xfId="3" applyFont="1" applyFill="1" applyAlignment="1">
      <alignment horizontal="center"/>
    </xf>
    <xf numFmtId="0" fontId="11" fillId="5" borderId="0" xfId="2" applyFont="1" applyFill="1" applyAlignment="1">
      <alignment horizontal="right"/>
    </xf>
    <xf numFmtId="0" fontId="12" fillId="5" borderId="0" xfId="3" applyFont="1" applyFill="1"/>
    <xf numFmtId="14" fontId="9" fillId="5" borderId="0" xfId="3" applyNumberFormat="1" applyFont="1" applyFill="1" applyAlignment="1">
      <alignment horizontal="center"/>
    </xf>
    <xf numFmtId="0" fontId="12" fillId="5" borderId="0" xfId="3" applyFont="1" applyFill="1" applyAlignment="1">
      <alignment horizontal="center"/>
    </xf>
    <xf numFmtId="0" fontId="13" fillId="5" borderId="0" xfId="2" applyFont="1" applyFill="1" applyAlignment="1">
      <alignment horizontal="right"/>
    </xf>
    <xf numFmtId="0" fontId="14" fillId="0" borderId="0" xfId="0" applyFont="1"/>
    <xf numFmtId="14" fontId="9" fillId="0" borderId="0" xfId="3" applyNumberFormat="1" applyFont="1" applyFill="1" applyAlignment="1">
      <alignment horizontal="center"/>
    </xf>
    <xf numFmtId="0" fontId="0" fillId="5" borderId="0" xfId="0" applyFill="1"/>
    <xf numFmtId="0" fontId="0" fillId="0" borderId="0" xfId="0" applyAlignment="1">
      <alignment horizontal="center"/>
    </xf>
    <xf numFmtId="0" fontId="4" fillId="0" borderId="0" xfId="1" applyFill="1"/>
    <xf numFmtId="0" fontId="0" fillId="2" borderId="5" xfId="0" applyFill="1" applyBorder="1" applyAlignment="1">
      <alignment horizontal="left" vertical="center" wrapText="1" indent="4"/>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3" fontId="2" fillId="0" borderId="11" xfId="0" applyNumberFormat="1" applyFont="1" applyBorder="1" applyAlignment="1">
      <alignment horizontal="center" vertical="center" wrapText="1"/>
    </xf>
    <xf numFmtId="3" fontId="2" fillId="0" borderId="12" xfId="0" applyNumberFormat="1" applyFont="1" applyBorder="1" applyAlignment="1">
      <alignment horizontal="center" vertical="center" wrapText="1"/>
    </xf>
    <xf numFmtId="0" fontId="4" fillId="0" borderId="0" xfId="1"/>
    <xf numFmtId="0" fontId="0" fillId="2" borderId="4" xfId="0" quotePrefix="1" applyFill="1" applyBorder="1" applyAlignment="1">
      <alignment horizontal="left" vertical="center"/>
    </xf>
    <xf numFmtId="3" fontId="2" fillId="0" borderId="0" xfId="0" applyNumberFormat="1" applyFont="1" applyAlignment="1">
      <alignment horizontal="center" vertical="center" wrapText="1"/>
    </xf>
    <xf numFmtId="3" fontId="2" fillId="0" borderId="9"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0" fontId="1" fillId="2" borderId="4" xfId="0" applyFont="1" applyFill="1" applyBorder="1" applyAlignment="1">
      <alignment horizontal="center" vertical="center" textRotation="90"/>
    </xf>
    <xf numFmtId="14" fontId="2" fillId="0" borderId="7"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0" xfId="0" applyNumberFormat="1" applyFont="1" applyAlignment="1">
      <alignment horizontal="center" vertical="center" wrapText="1"/>
    </xf>
    <xf numFmtId="4" fontId="2" fillId="0" borderId="12" xfId="0" applyNumberFormat="1" applyFont="1" applyBorder="1" applyAlignment="1">
      <alignment horizontal="center" vertical="center" wrapText="1"/>
    </xf>
    <xf numFmtId="4" fontId="0" fillId="0" borderId="0" xfId="0" applyNumberFormat="1"/>
    <xf numFmtId="4" fontId="2" fillId="0" borderId="11" xfId="0" applyNumberFormat="1" applyFont="1" applyBorder="1" applyAlignment="1">
      <alignment horizontal="center" vertical="center" wrapText="1"/>
    </xf>
    <xf numFmtId="0" fontId="0" fillId="0" borderId="0" xfId="0" applyAlignment="1">
      <alignment wrapText="1"/>
    </xf>
    <xf numFmtId="0" fontId="1" fillId="2" borderId="3" xfId="0" applyFont="1" applyFill="1" applyBorder="1" applyAlignment="1">
      <alignment horizontal="center" vertical="center"/>
    </xf>
    <xf numFmtId="0" fontId="0" fillId="2" borderId="2" xfId="0" applyFill="1" applyBorder="1" applyAlignment="1">
      <alignment horizontal="left" vertical="top" wrapText="1"/>
    </xf>
    <xf numFmtId="0" fontId="0" fillId="2" borderId="24" xfId="0" applyFill="1" applyBorder="1" applyAlignment="1">
      <alignment horizontal="left" vertical="top" wrapText="1"/>
    </xf>
    <xf numFmtId="4" fontId="2" fillId="0" borderId="10" xfId="0" applyNumberFormat="1" applyFont="1" applyBorder="1" applyAlignment="1">
      <alignment horizontal="center" vertical="center" wrapText="1"/>
    </xf>
    <xf numFmtId="4" fontId="2" fillId="0" borderId="25" xfId="0" applyNumberFormat="1"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8"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5" borderId="13" xfId="0" applyNumberFormat="1" applyFont="1" applyFill="1" applyBorder="1" applyAlignment="1">
      <alignment horizontal="center" vertical="center" wrapText="1"/>
    </xf>
    <xf numFmtId="4" fontId="2" fillId="5" borderId="13"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2" borderId="5" xfId="0" applyFill="1" applyBorder="1" applyAlignment="1">
      <alignment horizontal="left" vertical="center" wrapText="1" indent="6"/>
    </xf>
    <xf numFmtId="4" fontId="2" fillId="0" borderId="13" xfId="0" applyNumberFormat="1" applyFont="1" applyBorder="1" applyAlignment="1">
      <alignment horizontal="center" vertical="center" wrapText="1"/>
    </xf>
    <xf numFmtId="4" fontId="2" fillId="3" borderId="0" xfId="0" applyNumberFormat="1" applyFont="1" applyFill="1" applyAlignment="1">
      <alignment horizontal="center" vertical="center" wrapText="1"/>
    </xf>
    <xf numFmtId="0" fontId="17" fillId="0" borderId="0" xfId="0" applyFont="1" applyAlignment="1">
      <alignment horizontal="left" vertical="top" wrapText="1"/>
    </xf>
    <xf numFmtId="0" fontId="1" fillId="2" borderId="2"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5" borderId="26"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horizontal="left" vertical="top" wrapText="1"/>
    </xf>
    <xf numFmtId="0" fontId="0" fillId="2" borderId="2" xfId="0" quotePrefix="1" applyFill="1" applyBorder="1" applyAlignment="1">
      <alignment horizontal="left" vertical="top" wrapText="1"/>
    </xf>
    <xf numFmtId="0" fontId="0" fillId="2" borderId="15" xfId="0" applyFill="1" applyBorder="1" applyAlignment="1">
      <alignment horizontal="center" vertical="center" wrapText="1"/>
    </xf>
    <xf numFmtId="0" fontId="0" fillId="0" borderId="6" xfId="0" applyBorder="1"/>
    <xf numFmtId="0" fontId="0" fillId="0" borderId="9" xfId="0" applyBorder="1" applyAlignment="1">
      <alignment wrapText="1"/>
    </xf>
    <xf numFmtId="0" fontId="0" fillId="0" borderId="10" xfId="0" applyBorder="1"/>
    <xf numFmtId="0" fontId="0" fillId="0" borderId="9" xfId="0" applyBorder="1"/>
    <xf numFmtId="0" fontId="21" fillId="0" borderId="9" xfId="0" applyFont="1" applyBorder="1"/>
    <xf numFmtId="0" fontId="0" fillId="0" borderId="11" xfId="0" applyBorder="1"/>
    <xf numFmtId="0" fontId="0" fillId="0" borderId="12" xfId="0" applyBorder="1"/>
    <xf numFmtId="0" fontId="2" fillId="3" borderId="8" xfId="0" applyFont="1" applyFill="1" applyBorder="1" applyAlignment="1">
      <alignment horizontal="center" vertical="center" wrapText="1"/>
    </xf>
    <xf numFmtId="0" fontId="2" fillId="0" borderId="29" xfId="0" applyFont="1" applyBorder="1" applyAlignment="1">
      <alignment horizontal="center" vertical="center" wrapText="1"/>
    </xf>
    <xf numFmtId="0" fontId="0" fillId="0" borderId="30" xfId="0" applyBorder="1"/>
    <xf numFmtId="0" fontId="2" fillId="0" borderId="30"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0" xfId="0" applyFont="1" applyAlignment="1">
      <alignment horizontal="center"/>
    </xf>
    <xf numFmtId="164" fontId="0" fillId="0" borderId="0" xfId="4" applyNumberFormat="1" applyFont="1"/>
    <xf numFmtId="0" fontId="2" fillId="3" borderId="1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0" borderId="0" xfId="0" applyAlignment="1">
      <alignment vertical="center" wrapText="1"/>
    </xf>
    <xf numFmtId="0" fontId="16" fillId="0" borderId="0" xfId="0" applyFont="1" applyAlignment="1">
      <alignment horizontal="right" vertical="center" wrapText="1"/>
    </xf>
    <xf numFmtId="0" fontId="14" fillId="2" borderId="0" xfId="0" applyFont="1" applyFill="1" applyAlignment="1">
      <alignment horizontal="left" vertical="center" wrapText="1"/>
    </xf>
    <xf numFmtId="0" fontId="1" fillId="2" borderId="4" xfId="0" applyFont="1" applyFill="1" applyBorder="1" applyAlignment="1">
      <alignment horizontal="center" vertical="center" textRotation="90"/>
    </xf>
    <xf numFmtId="0" fontId="1" fillId="2" borderId="1" xfId="0" applyFont="1" applyFill="1" applyBorder="1" applyAlignment="1">
      <alignment horizontal="left" vertical="center"/>
    </xf>
    <xf numFmtId="0" fontId="1" fillId="2" borderId="0" xfId="0" applyFont="1" applyFill="1" applyAlignment="1">
      <alignment horizontal="left" vertical="center"/>
    </xf>
    <xf numFmtId="0" fontId="1" fillId="2" borderId="2" xfId="0" applyFont="1" applyFill="1" applyBorder="1" applyAlignment="1">
      <alignment horizontal="center" vertical="center"/>
    </xf>
    <xf numFmtId="0" fontId="1" fillId="3" borderId="15"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22" fillId="0" borderId="0" xfId="0" applyFont="1" applyAlignment="1">
      <alignment horizontal="left" wrapText="1"/>
    </xf>
    <xf numFmtId="0" fontId="23" fillId="0" borderId="0" xfId="0" applyFont="1" applyAlignment="1">
      <alignment horizontal="center" vertical="top" wrapText="1"/>
    </xf>
    <xf numFmtId="0" fontId="24" fillId="0" borderId="0" xfId="0" applyFont="1" applyAlignment="1">
      <alignment horizontal="left" vertical="top" wrapText="1"/>
    </xf>
    <xf numFmtId="0" fontId="15" fillId="3" borderId="15" xfId="0" applyFont="1" applyFill="1" applyBorder="1" applyAlignment="1">
      <alignment horizontal="left" vertical="center" wrapText="1"/>
    </xf>
    <xf numFmtId="0" fontId="15" fillId="3" borderId="23" xfId="0" applyFont="1" applyFill="1" applyBorder="1" applyAlignment="1">
      <alignment horizontal="left" vertical="center" wrapText="1"/>
    </xf>
    <xf numFmtId="0" fontId="1" fillId="2" borderId="27" xfId="0" applyFont="1" applyFill="1" applyBorder="1" applyAlignment="1">
      <alignment horizontal="center" vertical="center" textRotation="90"/>
    </xf>
    <xf numFmtId="0" fontId="1" fillId="2" borderId="1" xfId="0" applyFont="1" applyFill="1" applyBorder="1" applyAlignment="1">
      <alignment horizontal="center" vertical="center" textRotation="90"/>
    </xf>
    <xf numFmtId="0" fontId="1" fillId="2" borderId="28" xfId="0" applyFont="1" applyFill="1" applyBorder="1" applyAlignment="1">
      <alignment horizontal="center" vertical="center" textRotation="90"/>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6" fillId="0" borderId="0" xfId="0" applyFont="1" applyAlignment="1">
      <alignment horizontal="left" wrapText="1"/>
    </xf>
    <xf numFmtId="0" fontId="0" fillId="0" borderId="0" xfId="0" applyAlignment="1">
      <alignment wrapText="1"/>
    </xf>
    <xf numFmtId="0" fontId="17" fillId="0" borderId="0" xfId="0" applyFont="1" applyAlignment="1">
      <alignment horizontal="left" vertical="top" wrapText="1"/>
    </xf>
    <xf numFmtId="0" fontId="1" fillId="2" borderId="2" xfId="0" applyFont="1" applyFill="1" applyBorder="1" applyAlignment="1">
      <alignment horizontal="center" vertical="center" wrapText="1"/>
    </xf>
    <xf numFmtId="0" fontId="0" fillId="2" borderId="3" xfId="0" applyFill="1" applyBorder="1" applyAlignment="1">
      <alignment horizontal="left" vertical="top" wrapText="1"/>
    </xf>
    <xf numFmtId="0" fontId="0" fillId="2" borderId="2" xfId="0" applyFill="1" applyBorder="1" applyAlignment="1">
      <alignment horizontal="left" vertical="top" wrapText="1"/>
    </xf>
    <xf numFmtId="0" fontId="2" fillId="3" borderId="7" xfId="0" applyFont="1" applyFill="1" applyBorder="1"/>
    <xf numFmtId="0" fontId="2" fillId="3" borderId="8" xfId="0" applyFont="1" applyFill="1" applyBorder="1"/>
    <xf numFmtId="0" fontId="2" fillId="3" borderId="12" xfId="0" applyFont="1" applyFill="1" applyBorder="1"/>
    <xf numFmtId="0" fontId="2" fillId="3" borderId="13" xfId="0" applyFont="1" applyFill="1" applyBorder="1"/>
  </cellXfs>
  <cellStyles count="5">
    <cellStyle name="Hyperkobling" xfId="1" builtinId="8"/>
    <cellStyle name="Hyperkobling 2" xfId="3" xr:uid="{E230A57F-8F15-4A2B-BDB5-1D41BAB45726}"/>
    <cellStyle name="Normal" xfId="0" builtinId="0"/>
    <cellStyle name="Normal 4" xfId="2" xr:uid="{BD55DEBF-638C-40F6-BD02-543360558C5F}"/>
    <cellStyle name="Pros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m.local\DFS\&#216;konomi%20og%20Styring\Risikostyring\Risikokontroll\Pilar%203\2018\Q2\2015Q4Konser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bj&#248;rn-otto\&#216;konomi%20og%20Regnskap\Kapitaldekning%20SBM\BOG%2003%2013%20Kapitaldekningsoppgave%20-%20Rapport-SA-910-SBM-v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sheetName val="Index"/>
      <sheetName val="Valg"/>
      <sheetName val="C 01.00"/>
      <sheetName val="C 02.00"/>
      <sheetName val="C 03.00"/>
      <sheetName val="C 04.00"/>
      <sheetName val="C 05.01"/>
      <sheetName val="C 05.02"/>
      <sheetName val="C 06.02"/>
      <sheetName val="C 07.00 (mal)"/>
      <sheetName val="C 07.00 (002)"/>
      <sheetName val="C 07.00 (003)"/>
      <sheetName val="C 07.00 (004)"/>
      <sheetName val="C 07.00 (007)"/>
      <sheetName val="C 07.00 (008)"/>
      <sheetName val="C 07.00 (013)"/>
      <sheetName val="C 07.00 (016)"/>
      <sheetName val="C 07.00 (017)"/>
      <sheetName val="C 07.00 (001)"/>
      <sheetName val="C 08.01 (mal)"/>
      <sheetName val="C 08.01 (008)"/>
      <sheetName val="C 08.01 (010)"/>
      <sheetName val="C 08.01 (012)"/>
      <sheetName val="C 08.01 (013)"/>
      <sheetName val="C 08.01 (014)"/>
      <sheetName val="C 08.01 (016)"/>
      <sheetName val="C 08.01 (017)"/>
      <sheetName val="C 08.01 (001)"/>
      <sheetName val="C 08.01 (002)"/>
      <sheetName val="C 08.02 (mal)"/>
      <sheetName val="C 08.02 (008)"/>
      <sheetName val="C 08.02 (010)"/>
      <sheetName val="C 08.02 (012)"/>
      <sheetName val="C 08.02 (013)"/>
      <sheetName val="C 08.02 (014)"/>
      <sheetName val="C 08.02 (016)"/>
      <sheetName val="C 08.02 (017)"/>
      <sheetName val="C 08.02 (001)"/>
      <sheetName val="C 08.02 (002)"/>
      <sheetName val="C 09.01 (mal)"/>
      <sheetName val="C 09.03"/>
      <sheetName val="C 09.02 (mal)"/>
      <sheetName val="C 10.01"/>
      <sheetName val="C 10.02"/>
      <sheetName val="C 11.00"/>
      <sheetName val="C 12.00"/>
      <sheetName val="C 13.00"/>
      <sheetName val="C 14.00"/>
      <sheetName val="C 16.00"/>
      <sheetName val="C 17.00"/>
      <sheetName val="C 18.00 (001)"/>
      <sheetName val="C 18.00 (mal)"/>
      <sheetName val="C 19.00"/>
      <sheetName val="C 20.00"/>
      <sheetName val="C 21.00 (001)"/>
      <sheetName val="C 21.00 (mal)"/>
      <sheetName val="C 22.00"/>
      <sheetName val="C 23.00"/>
      <sheetName val="C 24.00"/>
      <sheetName val="C 25.00"/>
    </sheetNames>
    <sheetDataSet>
      <sheetData sheetId="0">
        <row r="3">
          <cell r="A3">
            <v>1E-3</v>
          </cell>
        </row>
      </sheetData>
      <sheetData sheetId="1"/>
      <sheetData sheetId="2"/>
      <sheetData sheetId="3"/>
      <sheetData sheetId="4"/>
      <sheetData sheetId="5"/>
      <sheetData sheetId="6"/>
      <sheetData sheetId="7"/>
      <sheetData sheetId="8"/>
      <sheetData sheetId="9"/>
      <sheetData sheetId="10"/>
      <sheetData sheetId="11">
        <row r="10">
          <cell r="Z10">
            <v>0</v>
          </cell>
        </row>
      </sheetData>
      <sheetData sheetId="12">
        <row r="10">
          <cell r="Z10">
            <v>72303</v>
          </cell>
        </row>
      </sheetData>
      <sheetData sheetId="13">
        <row r="10">
          <cell r="Z10">
            <v>252832</v>
          </cell>
        </row>
      </sheetData>
      <sheetData sheetId="14">
        <row r="10">
          <cell r="Z10">
            <v>654017</v>
          </cell>
        </row>
      </sheetData>
      <sheetData sheetId="15">
        <row r="10">
          <cell r="Z10">
            <v>67262</v>
          </cell>
        </row>
      </sheetData>
      <sheetData sheetId="16">
        <row r="10">
          <cell r="Z10">
            <v>194015</v>
          </cell>
        </row>
      </sheetData>
      <sheetData sheetId="17">
        <row r="10">
          <cell r="Z10">
            <v>97500</v>
          </cell>
        </row>
      </sheetData>
      <sheetData sheetId="18">
        <row r="10">
          <cell r="Z10">
            <v>1381882</v>
          </cell>
        </row>
      </sheetData>
      <sheetData sheetId="19">
        <row r="10">
          <cell r="Z10">
            <v>2719811</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sheetName val="Skjemaoversikt"/>
      <sheetName val="Kapital"/>
      <sheetName val="Konsoliderte selskaper"/>
      <sheetName val="Stater"/>
      <sheetName val="Lokal regional mynd."/>
      <sheetName val="Offentlig eide foretak"/>
      <sheetName val="Multilaterale utviklingsbanker"/>
      <sheetName val="Internasjonale organisasjoner"/>
      <sheetName val="Institusjoner"/>
      <sheetName val="Foretak"/>
      <sheetName val="Massemarked"/>
      <sheetName val="Pantsikkerhet eiendom"/>
      <sheetName val="Forfalte engasjementer"/>
      <sheetName val="Høyrisiko-engasjementer"/>
      <sheetName val="Obligasjoner fortrinnsrett"/>
      <sheetName val="Andeler verdipapirfond"/>
      <sheetName val="Øvrige engasjementer"/>
      <sheetName val="Oppgjørsrisiko"/>
      <sheetName val="Verdipapirisering SA"/>
      <sheetName val="Markedsrisiko gjeld"/>
      <sheetName val="Markedsrisiko verdipapirisering"/>
      <sheetName val="Markedsrisiko egenkapital"/>
      <sheetName val="Markedsrisiko valuta"/>
      <sheetName val="Markedsrisiko varer"/>
      <sheetName val="Markedsrisiko VaR"/>
      <sheetName val="Operasjonell risiko"/>
    </sheetNames>
    <sheetDataSet>
      <sheetData sheetId="0">
        <row r="2">
          <cell r="A2">
            <v>2.0400000000000001E-2</v>
          </cell>
        </row>
      </sheetData>
      <sheetData sheetId="1"/>
      <sheetData sheetId="2">
        <row r="4">
          <cell r="D4">
            <v>4883036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28345-48AE-4ED5-ADF5-11D2128513CC}">
  <dimension ref="A1:G97"/>
  <sheetViews>
    <sheetView showGridLines="0" tabSelected="1" zoomScaleNormal="100" workbookViewId="0"/>
  </sheetViews>
  <sheetFormatPr baseColWidth="10" defaultColWidth="0" defaultRowHeight="15" zeroHeight="1" x14ac:dyDescent="0.25"/>
  <cols>
    <col min="1" max="1" width="23.85546875" bestFit="1" customWidth="1"/>
    <col min="2" max="2" width="159.5703125" customWidth="1"/>
    <col min="3" max="3" width="12.140625" customWidth="1"/>
    <col min="4" max="4" width="19.140625" style="37" customWidth="1"/>
    <col min="5" max="5" width="18.42578125" style="37" bestFit="1" customWidth="1"/>
    <col min="6" max="6" width="35.140625" style="37" bestFit="1" customWidth="1"/>
    <col min="7" max="7" width="12.140625" customWidth="1"/>
    <col min="8" max="16384" width="11.42578125" hidden="1"/>
  </cols>
  <sheetData>
    <row r="1" spans="1:7" ht="24" x14ac:dyDescent="0.4">
      <c r="A1" s="20" t="s">
        <v>33</v>
      </c>
      <c r="B1" s="21"/>
      <c r="C1" s="21"/>
      <c r="D1" s="21"/>
      <c r="E1" s="21"/>
      <c r="F1" s="21"/>
      <c r="G1" s="21"/>
    </row>
    <row r="2" spans="1:7" x14ac:dyDescent="0.25">
      <c r="A2" s="22" t="s">
        <v>34</v>
      </c>
      <c r="B2" s="23" t="s">
        <v>35</v>
      </c>
      <c r="C2" s="23"/>
      <c r="D2" s="22" t="s">
        <v>36</v>
      </c>
      <c r="E2" s="22" t="s">
        <v>37</v>
      </c>
      <c r="F2" s="22"/>
      <c r="G2" s="24"/>
    </row>
    <row r="3" spans="1:7" x14ac:dyDescent="0.25">
      <c r="A3" s="25"/>
      <c r="B3" s="26"/>
      <c r="C3" s="27"/>
      <c r="D3" s="28"/>
      <c r="E3" s="28"/>
      <c r="F3" s="28"/>
      <c r="G3" s="29"/>
    </row>
    <row r="4" spans="1:7" x14ac:dyDescent="0.25">
      <c r="A4" s="25"/>
      <c r="B4" s="26" t="s">
        <v>39</v>
      </c>
      <c r="C4" s="27"/>
      <c r="D4" s="28"/>
      <c r="E4" s="28"/>
      <c r="F4" s="28"/>
      <c r="G4" s="29"/>
    </row>
    <row r="5" spans="1:7" s="34" customFormat="1" x14ac:dyDescent="0.25">
      <c r="A5" s="38" t="s">
        <v>40</v>
      </c>
      <c r="B5" t="s">
        <v>41</v>
      </c>
      <c r="C5" s="30"/>
      <c r="D5" s="31">
        <v>46022</v>
      </c>
      <c r="E5" s="32" t="s">
        <v>38</v>
      </c>
      <c r="F5" s="32"/>
      <c r="G5" s="33"/>
    </row>
    <row r="6" spans="1:7" s="34" customFormat="1" ht="14.25" customHeight="1" x14ac:dyDescent="0.25">
      <c r="A6" s="38" t="s">
        <v>86</v>
      </c>
      <c r="B6" t="s">
        <v>87</v>
      </c>
      <c r="C6" s="27"/>
      <c r="D6" s="31">
        <v>46022</v>
      </c>
      <c r="E6" s="32" t="s">
        <v>38</v>
      </c>
      <c r="F6" s="32"/>
      <c r="G6" s="33"/>
    </row>
    <row r="7" spans="1:7" s="34" customFormat="1" ht="14.25" customHeight="1" x14ac:dyDescent="0.25">
      <c r="A7" s="38" t="s">
        <v>117</v>
      </c>
      <c r="B7" t="s">
        <v>118</v>
      </c>
      <c r="C7" s="27"/>
      <c r="D7" s="31">
        <v>46022</v>
      </c>
      <c r="E7" s="32" t="s">
        <v>38</v>
      </c>
      <c r="F7" s="32"/>
      <c r="G7" s="33"/>
    </row>
    <row r="8" spans="1:7" x14ac:dyDescent="0.25">
      <c r="A8" s="38" t="s">
        <v>55</v>
      </c>
      <c r="B8" t="s">
        <v>56</v>
      </c>
      <c r="C8" s="27"/>
      <c r="D8" s="31">
        <v>46022</v>
      </c>
      <c r="E8" s="32" t="s">
        <v>38</v>
      </c>
      <c r="F8" s="28"/>
      <c r="G8" s="29"/>
    </row>
    <row r="9" spans="1:7" x14ac:dyDescent="0.25">
      <c r="A9" s="38" t="s">
        <v>68</v>
      </c>
      <c r="B9" t="s">
        <v>271</v>
      </c>
      <c r="C9" s="27"/>
      <c r="D9" s="31">
        <v>46022</v>
      </c>
      <c r="E9" s="32" t="s">
        <v>38</v>
      </c>
      <c r="F9" s="28"/>
      <c r="G9" s="29"/>
    </row>
    <row r="10" spans="1:7" x14ac:dyDescent="0.25">
      <c r="A10" s="38" t="s">
        <v>713</v>
      </c>
      <c r="B10" t="s">
        <v>714</v>
      </c>
      <c r="C10" s="27"/>
      <c r="D10" s="31">
        <v>46022</v>
      </c>
      <c r="E10" s="32" t="s">
        <v>38</v>
      </c>
      <c r="F10" s="28"/>
      <c r="G10" s="29"/>
    </row>
    <row r="11" spans="1:7" x14ac:dyDescent="0.25">
      <c r="A11" s="38" t="s">
        <v>726</v>
      </c>
      <c r="B11" t="s">
        <v>725</v>
      </c>
      <c r="C11" s="27"/>
      <c r="D11" s="31">
        <v>46022</v>
      </c>
      <c r="E11" s="32" t="s">
        <v>38</v>
      </c>
      <c r="F11" s="28"/>
      <c r="G11" s="29"/>
    </row>
    <row r="12" spans="1:7" x14ac:dyDescent="0.25">
      <c r="A12" s="38" t="s">
        <v>716</v>
      </c>
      <c r="B12" t="s">
        <v>719</v>
      </c>
      <c r="C12" s="27"/>
      <c r="D12" s="31">
        <v>46022</v>
      </c>
      <c r="E12" s="32" t="s">
        <v>38</v>
      </c>
      <c r="F12" s="28"/>
      <c r="G12" s="29"/>
    </row>
    <row r="13" spans="1:7" x14ac:dyDescent="0.25">
      <c r="A13" s="38" t="s">
        <v>720</v>
      </c>
      <c r="B13" t="s">
        <v>718</v>
      </c>
      <c r="C13" s="27"/>
      <c r="D13" s="31">
        <v>46022</v>
      </c>
      <c r="E13" s="32" t="s">
        <v>38</v>
      </c>
      <c r="F13" s="28"/>
      <c r="G13" s="29"/>
    </row>
    <row r="14" spans="1:7" x14ac:dyDescent="0.25">
      <c r="A14" s="38" t="s">
        <v>655</v>
      </c>
      <c r="B14" t="s">
        <v>658</v>
      </c>
      <c r="C14" s="27"/>
      <c r="D14" s="31">
        <v>46022</v>
      </c>
      <c r="E14" s="32" t="s">
        <v>38</v>
      </c>
      <c r="F14" s="28"/>
      <c r="G14" s="29"/>
    </row>
    <row r="15" spans="1:7" x14ac:dyDescent="0.25">
      <c r="A15" s="38" t="s">
        <v>657</v>
      </c>
      <c r="B15" t="s">
        <v>659</v>
      </c>
      <c r="C15" s="27"/>
      <c r="D15" s="31">
        <v>46022</v>
      </c>
      <c r="E15" s="32" t="s">
        <v>38</v>
      </c>
      <c r="F15" s="28"/>
      <c r="G15" s="29"/>
    </row>
    <row r="16" spans="1:7" x14ac:dyDescent="0.25">
      <c r="A16" s="38" t="s">
        <v>645</v>
      </c>
      <c r="B16" t="s">
        <v>644</v>
      </c>
      <c r="C16" s="27"/>
      <c r="D16" s="31">
        <v>46022</v>
      </c>
      <c r="E16" s="32" t="s">
        <v>38</v>
      </c>
      <c r="F16" s="28"/>
      <c r="G16" s="29"/>
    </row>
    <row r="17" spans="1:7" x14ac:dyDescent="0.25">
      <c r="A17" s="38" t="s">
        <v>68</v>
      </c>
      <c r="B17" t="s">
        <v>271</v>
      </c>
      <c r="C17" s="27"/>
      <c r="D17" s="31">
        <v>46022</v>
      </c>
      <c r="E17" s="32" t="s">
        <v>38</v>
      </c>
      <c r="F17" s="28"/>
      <c r="G17" s="29"/>
    </row>
    <row r="18" spans="1:7" x14ac:dyDescent="0.25">
      <c r="A18" s="38" t="s">
        <v>709</v>
      </c>
      <c r="B18" t="s">
        <v>708</v>
      </c>
      <c r="C18" s="27"/>
      <c r="D18" s="31">
        <v>46022</v>
      </c>
      <c r="E18" s="32" t="s">
        <v>38</v>
      </c>
      <c r="F18" s="28"/>
      <c r="G18" s="29"/>
    </row>
    <row r="19" spans="1:7" x14ac:dyDescent="0.25">
      <c r="A19" s="38" t="s">
        <v>711</v>
      </c>
      <c r="B19" t="s">
        <v>712</v>
      </c>
      <c r="C19" s="27"/>
      <c r="D19" s="31">
        <v>46022</v>
      </c>
      <c r="E19" s="32" t="s">
        <v>38</v>
      </c>
      <c r="F19" s="28"/>
      <c r="G19" s="29"/>
    </row>
    <row r="20" spans="1:7" x14ac:dyDescent="0.25">
      <c r="A20" s="38" t="s">
        <v>723</v>
      </c>
      <c r="B20" t="s">
        <v>722</v>
      </c>
      <c r="C20" s="27"/>
      <c r="D20" s="31">
        <v>46022</v>
      </c>
      <c r="E20" s="32" t="s">
        <v>38</v>
      </c>
      <c r="F20" s="28"/>
      <c r="G20" s="29"/>
    </row>
    <row r="21" spans="1:7" x14ac:dyDescent="0.25">
      <c r="A21" s="38" t="s">
        <v>728</v>
      </c>
      <c r="B21" t="s">
        <v>727</v>
      </c>
      <c r="C21" s="27"/>
      <c r="D21" s="31">
        <v>46022</v>
      </c>
      <c r="E21" s="32" t="s">
        <v>38</v>
      </c>
      <c r="F21" s="28"/>
      <c r="G21" s="29"/>
    </row>
    <row r="22" spans="1:7" x14ac:dyDescent="0.25">
      <c r="A22" s="38" t="s">
        <v>700</v>
      </c>
      <c r="B22" t="s">
        <v>699</v>
      </c>
      <c r="C22" s="27"/>
      <c r="D22" s="31">
        <v>46022</v>
      </c>
      <c r="E22" s="32" t="s">
        <v>38</v>
      </c>
      <c r="F22" s="28"/>
      <c r="G22" s="29"/>
    </row>
    <row r="23" spans="1:7" x14ac:dyDescent="0.25">
      <c r="A23" s="38" t="s">
        <v>608</v>
      </c>
      <c r="B23" t="s">
        <v>607</v>
      </c>
      <c r="C23" s="27"/>
      <c r="D23" s="31">
        <v>46022</v>
      </c>
      <c r="E23" s="32" t="s">
        <v>496</v>
      </c>
      <c r="F23" s="28"/>
      <c r="G23" s="29"/>
    </row>
    <row r="24" spans="1:7" x14ac:dyDescent="0.25">
      <c r="A24" s="38" t="s">
        <v>265</v>
      </c>
      <c r="B24" t="s">
        <v>264</v>
      </c>
      <c r="C24" s="27"/>
      <c r="D24" s="31">
        <v>46022</v>
      </c>
      <c r="E24" s="32" t="s">
        <v>38</v>
      </c>
      <c r="F24" s="28"/>
      <c r="G24" s="29"/>
    </row>
    <row r="25" spans="1:7" x14ac:dyDescent="0.25">
      <c r="A25" s="38" t="s">
        <v>270</v>
      </c>
      <c r="B25" t="s">
        <v>264</v>
      </c>
      <c r="C25" s="27"/>
      <c r="D25" s="31">
        <v>46022</v>
      </c>
      <c r="E25" s="32" t="s">
        <v>38</v>
      </c>
      <c r="F25" s="28"/>
      <c r="G25" s="29"/>
    </row>
    <row r="26" spans="1:7" x14ac:dyDescent="0.25">
      <c r="A26" s="38" t="s">
        <v>647</v>
      </c>
      <c r="B26" t="s">
        <v>646</v>
      </c>
      <c r="C26" s="27"/>
      <c r="D26" s="31">
        <v>46022</v>
      </c>
      <c r="E26" s="32" t="s">
        <v>38</v>
      </c>
      <c r="F26" s="28"/>
      <c r="G26" s="29"/>
    </row>
    <row r="27" spans="1:7" x14ac:dyDescent="0.25">
      <c r="A27" s="38" t="s">
        <v>650</v>
      </c>
      <c r="B27" t="s">
        <v>646</v>
      </c>
      <c r="C27" s="27"/>
      <c r="D27" s="31">
        <v>46022</v>
      </c>
      <c r="E27" s="32" t="s">
        <v>38</v>
      </c>
      <c r="F27" s="28"/>
      <c r="G27" s="29"/>
    </row>
    <row r="28" spans="1:7" x14ac:dyDescent="0.25">
      <c r="A28" s="38" t="s">
        <v>326</v>
      </c>
      <c r="B28" t="s">
        <v>325</v>
      </c>
      <c r="C28" s="27"/>
      <c r="D28" s="31">
        <v>46022</v>
      </c>
      <c r="E28" s="32" t="s">
        <v>38</v>
      </c>
      <c r="F28" s="28"/>
      <c r="G28" s="29"/>
    </row>
    <row r="29" spans="1:7" x14ac:dyDescent="0.25">
      <c r="A29" s="38" t="s">
        <v>331</v>
      </c>
      <c r="B29" t="s">
        <v>325</v>
      </c>
      <c r="C29" s="27"/>
      <c r="D29" s="31">
        <v>46022</v>
      </c>
      <c r="E29" s="32" t="s">
        <v>38</v>
      </c>
      <c r="F29" s="28"/>
      <c r="G29" s="29"/>
    </row>
    <row r="30" spans="1:7" x14ac:dyDescent="0.25">
      <c r="A30" s="38" t="s">
        <v>350</v>
      </c>
      <c r="B30" t="s">
        <v>349</v>
      </c>
      <c r="C30" s="27"/>
      <c r="D30" s="31">
        <v>46022</v>
      </c>
      <c r="E30" s="32" t="s">
        <v>38</v>
      </c>
      <c r="F30" s="28"/>
      <c r="G30" s="29"/>
    </row>
    <row r="31" spans="1:7" x14ac:dyDescent="0.25">
      <c r="A31" s="38" t="s">
        <v>458</v>
      </c>
      <c r="B31" t="s">
        <v>457</v>
      </c>
      <c r="C31" s="27"/>
      <c r="D31" s="31">
        <v>46022</v>
      </c>
      <c r="E31" s="32" t="s">
        <v>38</v>
      </c>
      <c r="F31" s="28"/>
      <c r="G31" s="29"/>
    </row>
    <row r="32" spans="1:7" x14ac:dyDescent="0.25">
      <c r="A32" s="38" t="s">
        <v>123</v>
      </c>
      <c r="B32" t="s">
        <v>88</v>
      </c>
      <c r="C32" s="27"/>
      <c r="D32" s="31">
        <v>46022</v>
      </c>
      <c r="E32" s="32" t="s">
        <v>38</v>
      </c>
      <c r="F32" s="28"/>
      <c r="G32" s="29"/>
    </row>
    <row r="33" spans="1:7" s="34" customFormat="1" x14ac:dyDescent="0.25">
      <c r="A33" s="46" t="s">
        <v>89</v>
      </c>
      <c r="B33" t="s">
        <v>88</v>
      </c>
      <c r="C33" s="30"/>
      <c r="D33" s="31">
        <v>46022</v>
      </c>
      <c r="E33" s="32" t="s">
        <v>38</v>
      </c>
      <c r="F33" s="32"/>
      <c r="G33" s="33"/>
    </row>
    <row r="34" spans="1:7" s="34" customFormat="1" x14ac:dyDescent="0.25">
      <c r="A34" s="46" t="s">
        <v>148</v>
      </c>
      <c r="B34" t="s">
        <v>88</v>
      </c>
      <c r="C34" s="30"/>
      <c r="D34" s="31">
        <v>46022</v>
      </c>
      <c r="E34" s="32" t="s">
        <v>38</v>
      </c>
      <c r="F34" s="32"/>
      <c r="G34" s="33"/>
    </row>
    <row r="35" spans="1:7" s="34" customFormat="1" x14ac:dyDescent="0.25">
      <c r="A35" s="46" t="s">
        <v>149</v>
      </c>
      <c r="B35" t="s">
        <v>88</v>
      </c>
      <c r="C35" s="30"/>
      <c r="D35" s="31">
        <v>46022</v>
      </c>
      <c r="E35" s="32" t="s">
        <v>38</v>
      </c>
      <c r="F35" s="32"/>
      <c r="G35" s="33"/>
    </row>
    <row r="36" spans="1:7" x14ac:dyDescent="0.25">
      <c r="A36" s="46" t="s">
        <v>110</v>
      </c>
      <c r="B36" t="s">
        <v>88</v>
      </c>
      <c r="C36" s="27"/>
      <c r="D36" s="31">
        <v>46022</v>
      </c>
      <c r="E36" s="32" t="s">
        <v>38</v>
      </c>
      <c r="F36" s="28"/>
      <c r="G36" s="29"/>
    </row>
    <row r="37" spans="1:7" x14ac:dyDescent="0.25">
      <c r="A37" s="46" t="s">
        <v>193</v>
      </c>
      <c r="B37" t="s">
        <v>192</v>
      </c>
      <c r="C37" s="27"/>
      <c r="D37" s="31">
        <v>46022</v>
      </c>
      <c r="E37" s="32" t="s">
        <v>38</v>
      </c>
      <c r="F37" s="28"/>
      <c r="G37" s="29"/>
    </row>
    <row r="38" spans="1:7" x14ac:dyDescent="0.25">
      <c r="A38" s="46" t="s">
        <v>195</v>
      </c>
      <c r="B38" t="s">
        <v>192</v>
      </c>
      <c r="C38" s="27"/>
      <c r="D38" s="31">
        <v>46022</v>
      </c>
      <c r="E38" s="32" t="s">
        <v>38</v>
      </c>
      <c r="F38" s="28"/>
      <c r="G38" s="29"/>
    </row>
    <row r="39" spans="1:7" x14ac:dyDescent="0.25">
      <c r="A39" s="46" t="s">
        <v>197</v>
      </c>
      <c r="B39" t="s">
        <v>192</v>
      </c>
      <c r="C39" s="27"/>
      <c r="D39" s="31">
        <v>46022</v>
      </c>
      <c r="E39" s="32" t="s">
        <v>38</v>
      </c>
      <c r="F39" s="28"/>
      <c r="G39" s="29"/>
    </row>
    <row r="40" spans="1:7" x14ac:dyDescent="0.25">
      <c r="A40" s="46" t="s">
        <v>198</v>
      </c>
      <c r="B40" t="s">
        <v>192</v>
      </c>
      <c r="C40" s="27"/>
      <c r="D40" s="31">
        <v>46022</v>
      </c>
      <c r="E40" s="32" t="s">
        <v>38</v>
      </c>
      <c r="F40" s="28"/>
      <c r="G40" s="29"/>
    </row>
    <row r="41" spans="1:7" s="34" customFormat="1" x14ac:dyDescent="0.25">
      <c r="A41" s="46" t="s">
        <v>220</v>
      </c>
      <c r="B41" t="s">
        <v>192</v>
      </c>
      <c r="C41" s="30"/>
      <c r="D41" s="31">
        <v>46022</v>
      </c>
      <c r="E41" s="32" t="s">
        <v>38</v>
      </c>
      <c r="F41" s="32"/>
      <c r="G41" s="33"/>
    </row>
    <row r="42" spans="1:7" s="34" customFormat="1" x14ac:dyDescent="0.25">
      <c r="A42" s="46" t="s">
        <v>221</v>
      </c>
      <c r="B42" t="s">
        <v>192</v>
      </c>
      <c r="C42" s="30"/>
      <c r="D42" s="31">
        <v>46022</v>
      </c>
      <c r="E42" s="32" t="s">
        <v>38</v>
      </c>
      <c r="F42" s="32"/>
      <c r="G42" s="33"/>
    </row>
    <row r="43" spans="1:7" s="34" customFormat="1" x14ac:dyDescent="0.25">
      <c r="A43" s="46" t="s">
        <v>226</v>
      </c>
      <c r="B43" t="s">
        <v>192</v>
      </c>
      <c r="C43" s="30"/>
      <c r="D43" s="31">
        <v>46022</v>
      </c>
      <c r="E43" s="32" t="s">
        <v>38</v>
      </c>
      <c r="F43" s="32"/>
      <c r="G43" s="33"/>
    </row>
    <row r="44" spans="1:7" s="34" customFormat="1" x14ac:dyDescent="0.25">
      <c r="A44" s="46" t="s">
        <v>227</v>
      </c>
      <c r="B44" t="s">
        <v>192</v>
      </c>
      <c r="C44" s="30"/>
      <c r="D44" s="31">
        <v>46022</v>
      </c>
      <c r="E44" s="32" t="s">
        <v>38</v>
      </c>
      <c r="F44" s="32"/>
      <c r="G44" s="33"/>
    </row>
    <row r="45" spans="1:7" s="34" customFormat="1" x14ac:dyDescent="0.25">
      <c r="A45" s="46" t="s">
        <v>228</v>
      </c>
      <c r="B45" t="s">
        <v>192</v>
      </c>
      <c r="C45" s="30"/>
      <c r="D45" s="31">
        <v>46022</v>
      </c>
      <c r="E45" s="32" t="s">
        <v>38</v>
      </c>
      <c r="F45" s="32"/>
      <c r="G45" s="33"/>
    </row>
    <row r="46" spans="1:7" x14ac:dyDescent="0.25">
      <c r="A46" s="46" t="s">
        <v>232</v>
      </c>
      <c r="B46" t="s">
        <v>192</v>
      </c>
      <c r="C46" s="27"/>
      <c r="D46" s="31">
        <v>46022</v>
      </c>
      <c r="E46" s="32" t="s">
        <v>38</v>
      </c>
      <c r="F46" s="28"/>
      <c r="G46" s="29"/>
    </row>
    <row r="47" spans="1:7" s="34" customFormat="1" x14ac:dyDescent="0.25">
      <c r="A47" s="46" t="s">
        <v>233</v>
      </c>
      <c r="B47" t="s">
        <v>192</v>
      </c>
      <c r="C47" s="30"/>
      <c r="D47" s="31">
        <v>46022</v>
      </c>
      <c r="E47" s="32" t="s">
        <v>38</v>
      </c>
      <c r="F47" s="32"/>
      <c r="G47" s="33"/>
    </row>
    <row r="48" spans="1:7" x14ac:dyDescent="0.25">
      <c r="A48" s="46" t="s">
        <v>234</v>
      </c>
      <c r="B48" t="s">
        <v>192</v>
      </c>
      <c r="C48" s="30"/>
      <c r="D48" s="31">
        <v>46022</v>
      </c>
      <c r="E48" s="32" t="s">
        <v>38</v>
      </c>
      <c r="F48" s="32"/>
      <c r="G48" s="29"/>
    </row>
    <row r="49" spans="1:7" x14ac:dyDescent="0.25">
      <c r="A49" s="46" t="s">
        <v>238</v>
      </c>
      <c r="B49" t="s">
        <v>192</v>
      </c>
      <c r="C49" s="27"/>
      <c r="D49" s="31">
        <v>46022</v>
      </c>
      <c r="E49" s="32" t="s">
        <v>38</v>
      </c>
      <c r="F49" s="28"/>
      <c r="G49" s="29"/>
    </row>
    <row r="50" spans="1:7" x14ac:dyDescent="0.25">
      <c r="A50" s="46" t="s">
        <v>239</v>
      </c>
      <c r="B50" t="s">
        <v>192</v>
      </c>
      <c r="C50" s="27"/>
      <c r="D50" s="31">
        <v>46022</v>
      </c>
      <c r="E50" s="32" t="s">
        <v>38</v>
      </c>
      <c r="F50" s="28"/>
      <c r="G50" s="29"/>
    </row>
    <row r="51" spans="1:7" x14ac:dyDescent="0.25">
      <c r="A51" s="46" t="s">
        <v>240</v>
      </c>
      <c r="B51" t="s">
        <v>192</v>
      </c>
      <c r="C51" s="27"/>
      <c r="D51" s="31">
        <v>46022</v>
      </c>
      <c r="E51" s="32" t="s">
        <v>38</v>
      </c>
      <c r="F51" s="28"/>
      <c r="G51" s="29"/>
    </row>
    <row r="52" spans="1:7" x14ac:dyDescent="0.25">
      <c r="C52" s="27"/>
      <c r="D52" s="31"/>
      <c r="E52" s="28"/>
      <c r="F52" s="28"/>
      <c r="G52" s="29"/>
    </row>
    <row r="53" spans="1:7" x14ac:dyDescent="0.25">
      <c r="B53" s="26" t="s">
        <v>351</v>
      </c>
      <c r="C53" s="30"/>
      <c r="D53" s="31"/>
      <c r="E53" s="32"/>
      <c r="F53" s="32"/>
      <c r="G53" s="29"/>
    </row>
    <row r="54" spans="1:7" x14ac:dyDescent="0.25">
      <c r="A54" s="46" t="s">
        <v>745</v>
      </c>
      <c r="B54" t="s">
        <v>744</v>
      </c>
      <c r="C54" s="30"/>
      <c r="D54" s="31">
        <v>46022</v>
      </c>
      <c r="E54" s="32" t="s">
        <v>38</v>
      </c>
      <c r="F54" s="32"/>
      <c r="G54" s="29"/>
    </row>
    <row r="55" spans="1:7" x14ac:dyDescent="0.25">
      <c r="A55" s="46" t="s">
        <v>362</v>
      </c>
      <c r="B55" t="s">
        <v>361</v>
      </c>
      <c r="C55" s="30"/>
      <c r="D55" s="31">
        <v>46022</v>
      </c>
      <c r="E55" s="32" t="s">
        <v>38</v>
      </c>
      <c r="F55" s="32"/>
      <c r="G55" s="29"/>
    </row>
    <row r="56" spans="1:7" s="34" customFormat="1" x14ac:dyDescent="0.25">
      <c r="A56" s="46" t="s">
        <v>468</v>
      </c>
      <c r="B56" t="s">
        <v>467</v>
      </c>
      <c r="C56" s="30"/>
      <c r="D56" s="31">
        <v>46022</v>
      </c>
      <c r="E56" s="32" t="s">
        <v>38</v>
      </c>
      <c r="F56" s="32"/>
      <c r="G56" s="33"/>
    </row>
    <row r="57" spans="1:7" x14ac:dyDescent="0.25">
      <c r="C57" s="30"/>
      <c r="D57" s="31"/>
      <c r="E57" s="32"/>
      <c r="F57" s="32"/>
      <c r="G57" s="29"/>
    </row>
    <row r="58" spans="1:7" s="34" customFormat="1" x14ac:dyDescent="0.25">
      <c r="A58"/>
      <c r="B58" s="26" t="s">
        <v>497</v>
      </c>
      <c r="C58" s="30"/>
      <c r="D58" s="35"/>
      <c r="E58" s="32"/>
      <c r="F58" s="32"/>
      <c r="G58" s="33"/>
    </row>
    <row r="59" spans="1:7" x14ac:dyDescent="0.25">
      <c r="A59" s="46" t="s">
        <v>495</v>
      </c>
      <c r="B59" t="s">
        <v>494</v>
      </c>
      <c r="C59" s="27"/>
      <c r="D59" s="31">
        <v>46022</v>
      </c>
      <c r="E59" s="32" t="s">
        <v>496</v>
      </c>
      <c r="F59" s="28"/>
      <c r="G59" s="29"/>
    </row>
    <row r="60" spans="1:7" x14ac:dyDescent="0.25">
      <c r="C60" s="27"/>
      <c r="D60" s="31"/>
      <c r="E60" s="28"/>
      <c r="F60" s="28"/>
      <c r="G60" s="29"/>
    </row>
    <row r="61" spans="1:7" x14ac:dyDescent="0.25">
      <c r="C61" s="27"/>
      <c r="D61" s="31"/>
      <c r="E61" s="28"/>
      <c r="F61" s="28"/>
      <c r="G61" s="29"/>
    </row>
    <row r="62" spans="1:7" x14ac:dyDescent="0.25">
      <c r="C62" s="27"/>
      <c r="D62" s="31"/>
      <c r="E62" s="28"/>
      <c r="F62" s="28"/>
      <c r="G62" s="29"/>
    </row>
    <row r="63" spans="1:7" x14ac:dyDescent="0.25">
      <c r="A63" s="25"/>
      <c r="B63" s="26"/>
      <c r="C63" s="27"/>
      <c r="D63" s="31"/>
      <c r="E63" s="28"/>
      <c r="F63" s="28"/>
      <c r="G63" s="29"/>
    </row>
    <row r="64" spans="1:7" x14ac:dyDescent="0.25">
      <c r="C64" s="30"/>
      <c r="D64" s="31"/>
      <c r="E64" s="32"/>
      <c r="F64" s="32"/>
      <c r="G64" s="29"/>
    </row>
    <row r="65" spans="1:7" x14ac:dyDescent="0.25">
      <c r="C65" s="30"/>
      <c r="D65" s="31"/>
      <c r="E65" s="32"/>
      <c r="F65" s="32"/>
      <c r="G65" s="29"/>
    </row>
    <row r="66" spans="1:7" x14ac:dyDescent="0.25">
      <c r="C66" s="30"/>
      <c r="D66" s="31"/>
      <c r="E66" s="32"/>
      <c r="F66" s="32"/>
      <c r="G66" s="29"/>
    </row>
    <row r="67" spans="1:7" x14ac:dyDescent="0.25">
      <c r="C67" s="30"/>
      <c r="D67" s="31"/>
      <c r="E67" s="32"/>
      <c r="F67" s="32"/>
      <c r="G67" s="29"/>
    </row>
    <row r="68" spans="1:7" x14ac:dyDescent="0.25">
      <c r="A68" s="25"/>
      <c r="B68" s="26"/>
      <c r="C68" s="27"/>
      <c r="D68" s="31"/>
      <c r="E68" s="28"/>
      <c r="F68" s="28"/>
      <c r="G68" s="29"/>
    </row>
    <row r="69" spans="1:7" x14ac:dyDescent="0.25">
      <c r="C69" s="27"/>
      <c r="D69" s="31"/>
      <c r="E69" s="28"/>
      <c r="F69" s="28"/>
      <c r="G69" s="29"/>
    </row>
    <row r="70" spans="1:7" x14ac:dyDescent="0.25">
      <c r="C70" s="27"/>
      <c r="D70" s="31"/>
      <c r="E70" s="28"/>
      <c r="F70" s="28"/>
      <c r="G70" s="29"/>
    </row>
    <row r="71" spans="1:7" x14ac:dyDescent="0.25">
      <c r="C71" s="27"/>
      <c r="D71" s="31"/>
      <c r="E71" s="28"/>
      <c r="F71" s="28"/>
      <c r="G71" s="29"/>
    </row>
    <row r="72" spans="1:7" x14ac:dyDescent="0.25">
      <c r="A72" s="25"/>
      <c r="B72" s="26"/>
      <c r="C72" s="27"/>
      <c r="D72" s="31"/>
      <c r="E72" s="28"/>
      <c r="F72" s="28"/>
      <c r="G72" s="29"/>
    </row>
    <row r="73" spans="1:7" x14ac:dyDescent="0.25">
      <c r="A73" s="25"/>
      <c r="B73" s="27"/>
      <c r="C73" s="27"/>
      <c r="D73" s="28"/>
      <c r="E73" s="28"/>
      <c r="F73" s="28"/>
      <c r="G73" s="29"/>
    </row>
    <row r="74" spans="1:7" x14ac:dyDescent="0.25">
      <c r="A74" s="25"/>
      <c r="B74" s="30"/>
      <c r="C74" s="27"/>
      <c r="D74" s="28"/>
      <c r="E74" s="28"/>
      <c r="F74" s="28"/>
      <c r="G74" s="29"/>
    </row>
    <row r="75" spans="1:7" x14ac:dyDescent="0.25">
      <c r="A75" s="25"/>
      <c r="B75" s="27"/>
      <c r="C75" s="27"/>
      <c r="D75" s="28"/>
      <c r="E75" s="28"/>
      <c r="F75" s="28"/>
      <c r="G75" s="29"/>
    </row>
    <row r="76" spans="1:7" x14ac:dyDescent="0.25">
      <c r="A76" s="25"/>
      <c r="B76" s="27"/>
      <c r="C76" s="27"/>
      <c r="D76" s="28"/>
      <c r="E76" s="28"/>
      <c r="F76" s="28"/>
      <c r="G76" s="29"/>
    </row>
    <row r="77" spans="1:7" x14ac:dyDescent="0.25">
      <c r="D77" s="36"/>
      <c r="E77"/>
      <c r="F77"/>
    </row>
    <row r="78" spans="1:7" x14ac:dyDescent="0.25">
      <c r="D78"/>
      <c r="E78"/>
      <c r="F78"/>
    </row>
    <row r="79" spans="1:7" x14ac:dyDescent="0.25"/>
    <row r="80" spans="1:7" x14ac:dyDescent="0.25"/>
    <row r="81" spans="4:6" x14ac:dyDescent="0.25"/>
    <row r="82" spans="4:6" x14ac:dyDescent="0.25"/>
    <row r="83" spans="4:6" x14ac:dyDescent="0.25">
      <c r="D83"/>
      <c r="E83"/>
      <c r="F83"/>
    </row>
    <row r="84" spans="4:6" x14ac:dyDescent="0.25">
      <c r="D84"/>
      <c r="E84"/>
      <c r="F84"/>
    </row>
    <row r="85" spans="4:6" x14ac:dyDescent="0.25">
      <c r="D85"/>
      <c r="E85"/>
      <c r="F85"/>
    </row>
    <row r="86" spans="4:6" x14ac:dyDescent="0.25">
      <c r="D86"/>
      <c r="E86"/>
      <c r="F86"/>
    </row>
    <row r="87" spans="4:6" x14ac:dyDescent="0.25">
      <c r="D87"/>
      <c r="E87"/>
      <c r="F87"/>
    </row>
    <row r="88" spans="4:6" x14ac:dyDescent="0.25"/>
    <row r="89" spans="4:6" x14ac:dyDescent="0.25"/>
    <row r="90" spans="4:6" x14ac:dyDescent="0.25"/>
    <row r="91" spans="4:6" x14ac:dyDescent="0.25"/>
    <row r="92" spans="4:6" x14ac:dyDescent="0.25"/>
    <row r="93" spans="4:6" x14ac:dyDescent="0.25"/>
    <row r="94" spans="4:6" x14ac:dyDescent="0.25"/>
    <row r="95" spans="4:6" x14ac:dyDescent="0.25"/>
    <row r="96" spans="4:6" x14ac:dyDescent="0.25"/>
    <row r="97" x14ac:dyDescent="0.25"/>
  </sheetData>
  <hyperlinks>
    <hyperlink ref="A5" location="K_02.00!A1" display="K_02.00" xr:uid="{B1BF0EF8-51E0-497F-9899-9F86DC2177B0}"/>
    <hyperlink ref="A8" location="K_06.00!A1" display="K_06.00" xr:uid="{8498A600-110D-4168-ADD5-CBBA3C23F2CE}"/>
    <hyperlink ref="A9" location="K_28.00!A1" display="K_28.00" xr:uid="{ABDCA499-8B29-4C28-A97A-851D14479F84}"/>
    <hyperlink ref="A6" location="K_05.00.a!A1" display="K_05.00.a" xr:uid="{F2365566-5B57-4E43-8581-044524AC2CE1}"/>
    <hyperlink ref="A33" location="K_73.00.b!A1" display="K_73.00.b" xr:uid="{CE1D9AF7-843C-4CBD-A9B2-4A73352792AF}"/>
    <hyperlink ref="A32" location="K_73.00.a!A1" display="K_73.00.a" xr:uid="{79F6459F-0FB4-456B-A09D-9DFC8AE20F46}"/>
    <hyperlink ref="A34" location="K_73.00.c!A1" display="K_73.00.c" xr:uid="{DBC417F4-AE18-4A76-AC51-B70BBE0F6780}"/>
    <hyperlink ref="A36" location="K_73.00.e!A1" display="K_73.00.e" xr:uid="{45A53E86-A79B-43F5-9975-14FAAAD65202}"/>
    <hyperlink ref="A35" location="K_73.00.d!A1" display="K_73.00.d" xr:uid="{BD6C4564-2699-4754-9893-B4D399B539E6}"/>
    <hyperlink ref="A37" location="'K_74.00.a(0010)'!A1" display="K_74.00.a(0010)" xr:uid="{3B623D46-5D46-46F3-8588-5508C8752130}"/>
    <hyperlink ref="A38" location="'K_74.00.a(0020)'!A1" display="K_74.00.a(0020)" xr:uid="{E0B311D9-252E-4185-9045-A8E6B9237AD1}"/>
    <hyperlink ref="A39" location="'K_74.00.a(0030)'!A1" display="K_74.00.a(0030)" xr:uid="{3E1294C7-8491-4D58-8C6A-72000A87FC48}"/>
    <hyperlink ref="A40" location="'K_74.00.c(0010)'!A1" display="K_74.00.c(0010)" xr:uid="{1A2E9D18-A5B5-4D04-8AE8-D7F34E865B72}"/>
    <hyperlink ref="A41" location="'K_74.00.c(0020)'!A1" display="K_74.00.c(0020)" xr:uid="{C17572A9-78AD-4A16-AC78-396F812AF0F4}"/>
    <hyperlink ref="A42" location="'K_74.00.c(0030)'!A1" display="K_74.00.c(0030)" xr:uid="{DB93C8C0-1BE0-404A-AD03-66EB1FB8E247}"/>
    <hyperlink ref="A43" location="'K_74.00.d(0010)'!A1" display="K_74.00.d(0010)" xr:uid="{A364E488-BA95-4C21-9FF8-A3EE6A5AF33C}"/>
    <hyperlink ref="A44" location="'K_74.00.d(0020)'!A1" display="K_74.00.d(0020)" xr:uid="{8D39A921-8970-41E3-843C-4B8937628B84}"/>
    <hyperlink ref="A45" location="'K_74.00.d(0030)'!A1" display="K_74.00.d(0030)" xr:uid="{D29FCC2B-87FF-4AEA-B05B-0FE51075D0F5}"/>
    <hyperlink ref="A47" location="'K_74.00.e(0020)'!A1" display="K_74.00.e(0020)" xr:uid="{E2E0704A-4DDB-4DDA-8D98-02C0B2E3067F}"/>
    <hyperlink ref="A48" location="'K_74.00.e(0030)'!A1" display="K_74.00.e(0030)" xr:uid="{C41F46A4-7669-453C-9AEE-FFFE82F0294E}"/>
    <hyperlink ref="A49" location="'K_74.00.f(0010)'!A1" display="K_74.00.f(0010)" xr:uid="{A438FD7F-DDA4-473B-A3C9-59DB7E2F1296}"/>
    <hyperlink ref="A50" location="'K_74.00.f(0020)'!A1" display="K_74.00.f(0020)" xr:uid="{0F37BA4D-54BD-4CB8-AD2F-0B7CA64129D6}"/>
    <hyperlink ref="A51" location="'K_74.00.f(0030)'!A1" display="K_74.00.f(0030)" xr:uid="{3C834D44-8B3F-404D-B49E-6A4B31234B6C}"/>
    <hyperlink ref="A24" location="K_64.01.a!A1" display="K_64.01.a" xr:uid="{648FF3AD-8165-44A4-91E5-A755BD68207D}"/>
    <hyperlink ref="A25" location="K_64.01.b!A1" display="K_64.01.b" xr:uid="{59AA0F53-3ADA-4F4E-BE2D-1A0190ECAC45}"/>
    <hyperlink ref="A7" location="K_05.00.b!A1" display="K_05.00.b" xr:uid="{F4A2A878-817E-448B-9132-BA2D03D0A2FC}"/>
    <hyperlink ref="A28" location="K_67.01.a!A1" display="K_67.01.a" xr:uid="{629F19F7-967E-4D5B-83CA-16987B9C51DB}"/>
    <hyperlink ref="A29" location="K_67.01.b!A1" display="K_67.01.b" xr:uid="{FF01A21C-9FF3-4E2D-8EFB-6ABDE469D6EC}"/>
    <hyperlink ref="A30" location="K_70.00!A1" display="K_70.00" xr:uid="{5C03D232-E3F4-4DB9-BB2D-34E8750F408E}"/>
    <hyperlink ref="A55" location="K_21.01.c!A1" display="K_21.01.c" xr:uid="{4748DB64-F183-4B8C-9F86-225BFB6021B2}"/>
    <hyperlink ref="A31" location="K_71.00!A1" display="K_71.00" xr:uid="{9850DAA1-1015-40A7-B268-5F26B70680C2}"/>
    <hyperlink ref="A56" location="K_22.01!A1" display="K_22.01" xr:uid="{64FA612F-9B31-47CD-87FB-537ACC401E0D}"/>
    <hyperlink ref="A59" location="K_90.01!A1" display="K_90.01" xr:uid="{598BF4E3-937F-4F73-9E58-0B8807C561EC}"/>
    <hyperlink ref="A23" location="K_61.00!A1" display="K_61.00" xr:uid="{D428370B-F2A5-409F-B9B2-42A7E1E5AA61}"/>
    <hyperlink ref="A16" location="K_27.01!A1" display="K_27.01" xr:uid="{0E0B3313-8904-48B1-9E60-30CBA11A42F1}"/>
    <hyperlink ref="A26" location="K_64.03.a!A1" display="K_64.03.a" xr:uid="{26C94BF8-8795-4A08-A3FF-E3743B23C079}"/>
    <hyperlink ref="A10" location="'K_26.00.a (qx2012)'!A1" display="K_26.00.a" xr:uid="{EAC22B55-E9A7-4E88-9C8C-4408ECB5E4F8}"/>
    <hyperlink ref="A14" location="'K_26.00.b(0001)'!A1" display="K_26.00.b(001)" xr:uid="{90BF7EA1-2B7D-47A7-830C-418F78D62E01}"/>
    <hyperlink ref="A15" location="'K_26.00.b(0002)'!A1" display="K_26.00.b(002)" xr:uid="{5BE52ECA-BC17-4E7B-856B-ABA909AAB0FE}"/>
    <hyperlink ref="A22" location="K_60.00.a!A1" display="K_60.00.a" xr:uid="{18CC363F-F010-49EA-8566-A6FD299AA9BE}"/>
    <hyperlink ref="A18" location="'K_29.00(qx2012)'!A1" display="K_29.00" xr:uid="{8C14E7C7-DA52-4AFC-ABEC-0D282C6A3C42}"/>
    <hyperlink ref="A19" location="'K_29.00(qx2014)'!A1" display="K_29.00 (qx2014)" xr:uid="{71755BBC-7A91-47C4-9B6B-8FE29C153A04}"/>
    <hyperlink ref="A12" location="'K_26.00.a (qx2012)'!A1" display="K_26.00.a" xr:uid="{45D144F5-0F31-4E15-8069-5C71B2A950AB}"/>
    <hyperlink ref="A13" location="'K_26.00.a (qx2012)'!A1" display="K_26.00.a" xr:uid="{01D61AC3-086C-4748-A107-E13D7D1054C3}"/>
    <hyperlink ref="A20" location="'K_29.00(qx2068)'!Utskriftsområde" display="K_29.00 (qx2068)" xr:uid="{32DB108F-A625-4218-A413-4A6C2833F915}"/>
    <hyperlink ref="A11" location="'K_26.00.a (qx2014)'!Utskriftsområde" display="K_26.00.a(qx2014)" xr:uid="{F11DEEE0-7023-48C1-83D2-A3E6CAA513B9}"/>
    <hyperlink ref="A21" location="'K_29.00(qx2081)'!Utskriftsområde" display="K_29.00 (qx2081)" xr:uid="{CD734C67-AA7F-45F0-BBF9-3D9DE73E970F}"/>
    <hyperlink ref="A54" location="K_20.01!Utskriftsområde" display="K_20.01" xr:uid="{C01631BC-F090-48E6-A135-084457927053}"/>
    <hyperlink ref="A17" location="K_28.00!Utskriftsområde" display="K_28.00" xr:uid="{1BB4ADF0-6D1F-462F-A7CE-1DD553575FB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68A2-5FB3-41DB-801E-1C9AF8519679}">
  <sheetPr>
    <outlinePr summaryBelow="0" summaryRight="0"/>
    <pageSetUpPr fitToPage="1"/>
  </sheetPr>
  <dimension ref="A1:M26"/>
  <sheetViews>
    <sheetView workbookViewId="0">
      <pane xSplit="3" ySplit="7" topLeftCell="D8" activePane="bottomRight" state="frozen"/>
      <selection pane="topRight" activeCell="D1" sqref="D1"/>
      <selection pane="bottomLeft" activeCell="A8" sqref="A8"/>
      <selection pane="bottomRight" activeCell="B4" sqref="B4"/>
    </sheetView>
  </sheetViews>
  <sheetFormatPr baseColWidth="10" defaultColWidth="9.140625" defaultRowHeight="15" x14ac:dyDescent="0.25"/>
  <cols>
    <col min="1" max="1" width="5.7109375" customWidth="1"/>
    <col min="2" max="2" width="59.7109375" customWidth="1"/>
    <col min="3" max="3" width="5" bestFit="1" customWidth="1"/>
    <col min="4" max="5" width="20.7109375" style="59" customWidth="1"/>
    <col min="6" max="13" width="20.7109375" customWidth="1"/>
  </cols>
  <sheetData>
    <row r="1" spans="1:13" x14ac:dyDescent="0.25">
      <c r="A1" s="102" t="s">
        <v>654</v>
      </c>
      <c r="B1" s="103"/>
      <c r="C1" s="103"/>
      <c r="D1" s="103"/>
      <c r="E1" s="103"/>
      <c r="F1" s="103"/>
      <c r="G1" s="103"/>
      <c r="H1" s="103"/>
      <c r="I1" s="103"/>
      <c r="J1" s="103"/>
      <c r="K1" s="103"/>
      <c r="L1" s="103"/>
      <c r="M1" s="103"/>
    </row>
    <row r="2" spans="1:13" s="59" customFormat="1" x14ac:dyDescent="0.25">
      <c r="D2" s="110"/>
      <c r="E2" s="110"/>
    </row>
    <row r="3" spans="1:13" x14ac:dyDescent="0.25">
      <c r="B3" s="60" t="s">
        <v>653</v>
      </c>
      <c r="D3" s="112"/>
      <c r="E3" s="112"/>
    </row>
    <row r="4" spans="1:13" x14ac:dyDescent="0.25">
      <c r="B4" s="46" t="s">
        <v>272</v>
      </c>
    </row>
    <row r="5" spans="1:13" x14ac:dyDescent="0.25">
      <c r="D5" s="104" t="s">
        <v>1</v>
      </c>
      <c r="E5" s="104"/>
      <c r="F5" s="104"/>
      <c r="G5" s="104"/>
      <c r="H5" s="104"/>
      <c r="I5" s="104"/>
      <c r="J5" s="104"/>
      <c r="K5" s="104"/>
      <c r="L5" s="104"/>
      <c r="M5" s="104"/>
    </row>
    <row r="6" spans="1:13" ht="60" x14ac:dyDescent="0.25">
      <c r="D6" s="1" t="s">
        <v>501</v>
      </c>
      <c r="E6" s="1" t="s">
        <v>502</v>
      </c>
      <c r="F6" s="1" t="s">
        <v>652</v>
      </c>
      <c r="G6" s="1" t="s">
        <v>504</v>
      </c>
      <c r="H6" s="1" t="s">
        <v>506</v>
      </c>
      <c r="I6" s="1" t="s">
        <v>508</v>
      </c>
      <c r="J6" s="1" t="s">
        <v>509</v>
      </c>
      <c r="K6" s="1" t="s">
        <v>510</v>
      </c>
      <c r="L6" s="1" t="s">
        <v>511</v>
      </c>
      <c r="M6" s="1" t="s">
        <v>512</v>
      </c>
    </row>
    <row r="7" spans="1:13" ht="15.75" thickBot="1" x14ac:dyDescent="0.3">
      <c r="D7" s="2" t="s">
        <v>10</v>
      </c>
      <c r="E7" s="2" t="s">
        <v>11</v>
      </c>
      <c r="F7" s="2" t="s">
        <v>12</v>
      </c>
      <c r="G7" s="2" t="s">
        <v>13</v>
      </c>
      <c r="H7" s="2" t="s">
        <v>15</v>
      </c>
      <c r="I7" s="2" t="s">
        <v>17</v>
      </c>
      <c r="J7" s="2" t="s">
        <v>28</v>
      </c>
      <c r="K7" s="2" t="s">
        <v>30</v>
      </c>
      <c r="L7" s="2" t="s">
        <v>32</v>
      </c>
      <c r="M7" s="2" t="s">
        <v>135</v>
      </c>
    </row>
    <row r="8" spans="1:13" ht="31.5" thickBot="1" x14ac:dyDescent="0.3">
      <c r="A8" s="52" t="s">
        <v>18</v>
      </c>
      <c r="B8" s="3" t="s">
        <v>651</v>
      </c>
      <c r="C8" s="4" t="s">
        <v>153</v>
      </c>
      <c r="D8" s="90">
        <v>62115000000</v>
      </c>
      <c r="E8" s="92">
        <v>4651000000</v>
      </c>
      <c r="F8" s="92">
        <v>0.84699999999999998</v>
      </c>
      <c r="G8" s="92">
        <v>66280000000</v>
      </c>
      <c r="H8" s="92">
        <v>35084</v>
      </c>
      <c r="I8" s="92">
        <v>0.5</v>
      </c>
      <c r="J8" s="92">
        <v>12063000000</v>
      </c>
      <c r="K8" s="92">
        <v>0.182</v>
      </c>
      <c r="L8" s="92">
        <v>209000000</v>
      </c>
      <c r="M8" s="93"/>
    </row>
    <row r="10" spans="1:13" x14ac:dyDescent="0.25">
      <c r="B10" s="100" t="s">
        <v>721</v>
      </c>
    </row>
    <row r="12" spans="1:13" x14ac:dyDescent="0.25">
      <c r="D12" s="98"/>
    </row>
    <row r="13" spans="1:13" x14ac:dyDescent="0.25">
      <c r="D13" s="98"/>
    </row>
    <row r="14" spans="1:13" x14ac:dyDescent="0.25">
      <c r="D14" s="98"/>
    </row>
    <row r="15" spans="1:13" x14ac:dyDescent="0.25">
      <c r="D15" s="98"/>
    </row>
    <row r="16" spans="1:13" x14ac:dyDescent="0.25">
      <c r="D16" s="98"/>
    </row>
    <row r="17" spans="4:4" x14ac:dyDescent="0.25">
      <c r="D17" s="98"/>
    </row>
    <row r="18" spans="4:4" x14ac:dyDescent="0.25">
      <c r="D18" s="98"/>
    </row>
    <row r="19" spans="4:4" x14ac:dyDescent="0.25">
      <c r="D19" s="98"/>
    </row>
    <row r="20" spans="4:4" x14ac:dyDescent="0.25">
      <c r="D20" s="98"/>
    </row>
    <row r="21" spans="4:4" x14ac:dyDescent="0.25">
      <c r="D21" s="98"/>
    </row>
    <row r="22" spans="4:4" x14ac:dyDescent="0.25">
      <c r="D22" s="98"/>
    </row>
    <row r="23" spans="4:4" x14ac:dyDescent="0.25">
      <c r="D23" s="98"/>
    </row>
    <row r="24" spans="4:4" x14ac:dyDescent="0.25">
      <c r="D24" s="98"/>
    </row>
    <row r="25" spans="4:4" x14ac:dyDescent="0.25">
      <c r="D25" s="98"/>
    </row>
    <row r="26" spans="4:4" x14ac:dyDescent="0.25">
      <c r="D26" s="98"/>
    </row>
  </sheetData>
  <mergeCells count="4">
    <mergeCell ref="A1:M1"/>
    <mergeCell ref="D2:E2"/>
    <mergeCell ref="D3:E3"/>
    <mergeCell ref="D5:M5"/>
  </mergeCells>
  <hyperlinks>
    <hyperlink ref="B4" location="Innholdsfortegnelse!A1" display="Innholdsfortegnelse (TOC)" xr:uid="{4A14C7AC-BDC1-45F9-808F-71202831193D}"/>
  </hyperlinks>
  <pageMargins left="0.7" right="0.7" top="0.75" bottom="0.75" header="0.3" footer="0.3"/>
  <pageSetup paperSize="9" scale="4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36CA-B40D-4CE1-9DF1-CE978142B2E6}">
  <sheetPr>
    <outlinePr summaryBelow="0" summaryRight="0"/>
    <pageSetUpPr fitToPage="1"/>
  </sheetPr>
  <dimension ref="A1:M28"/>
  <sheetViews>
    <sheetView workbookViewId="0">
      <pane xSplit="3" ySplit="7" topLeftCell="D8" activePane="bottomRight" state="frozen"/>
      <selection pane="topRight" activeCell="D1" sqref="D1"/>
      <selection pane="bottomLeft" activeCell="A8" sqref="A8"/>
      <selection pane="bottomRight" activeCell="B10" sqref="B10"/>
    </sheetView>
  </sheetViews>
  <sheetFormatPr baseColWidth="10" defaultColWidth="9.140625" defaultRowHeight="15" x14ac:dyDescent="0.25"/>
  <cols>
    <col min="1" max="1" width="5.7109375" customWidth="1"/>
    <col min="2" max="2" width="58.7109375" customWidth="1"/>
    <col min="3" max="3" width="5" bestFit="1" customWidth="1"/>
    <col min="4" max="5" width="20.7109375" style="59" customWidth="1"/>
    <col min="6" max="13" width="20.7109375" customWidth="1"/>
  </cols>
  <sheetData>
    <row r="1" spans="1:13" x14ac:dyDescent="0.25">
      <c r="A1" s="102" t="s">
        <v>654</v>
      </c>
      <c r="B1" s="103"/>
      <c r="C1" s="103"/>
      <c r="D1" s="103"/>
      <c r="E1" s="103"/>
      <c r="F1" s="103"/>
      <c r="G1" s="103"/>
      <c r="H1" s="103"/>
      <c r="I1" s="103"/>
      <c r="J1" s="103"/>
      <c r="K1" s="103"/>
      <c r="L1" s="103"/>
      <c r="M1" s="103"/>
    </row>
    <row r="2" spans="1:13" s="59" customFormat="1" x14ac:dyDescent="0.25">
      <c r="D2" s="110"/>
      <c r="E2" s="110"/>
    </row>
    <row r="3" spans="1:13" x14ac:dyDescent="0.25">
      <c r="B3" s="60" t="s">
        <v>656</v>
      </c>
      <c r="D3" s="112"/>
      <c r="E3" s="112"/>
    </row>
    <row r="4" spans="1:13" x14ac:dyDescent="0.25">
      <c r="B4" s="46" t="s">
        <v>272</v>
      </c>
    </row>
    <row r="5" spans="1:13" x14ac:dyDescent="0.25">
      <c r="D5" s="104" t="s">
        <v>1</v>
      </c>
      <c r="E5" s="104"/>
      <c r="F5" s="104"/>
      <c r="G5" s="104"/>
      <c r="H5" s="104"/>
      <c r="I5" s="104"/>
      <c r="J5" s="104"/>
      <c r="K5" s="104"/>
      <c r="L5" s="104"/>
      <c r="M5" s="104"/>
    </row>
    <row r="6" spans="1:13" ht="60" x14ac:dyDescent="0.25">
      <c r="D6" s="1" t="s">
        <v>501</v>
      </c>
      <c r="E6" s="1" t="s">
        <v>502</v>
      </c>
      <c r="F6" s="1" t="s">
        <v>652</v>
      </c>
      <c r="G6" s="1" t="s">
        <v>504</v>
      </c>
      <c r="H6" s="1" t="s">
        <v>506</v>
      </c>
      <c r="I6" s="1" t="s">
        <v>508</v>
      </c>
      <c r="J6" s="1" t="s">
        <v>509</v>
      </c>
      <c r="K6" s="1" t="s">
        <v>510</v>
      </c>
      <c r="L6" s="1" t="s">
        <v>511</v>
      </c>
      <c r="M6" s="1" t="s">
        <v>512</v>
      </c>
    </row>
    <row r="7" spans="1:13" ht="15.75" thickBot="1" x14ac:dyDescent="0.3">
      <c r="D7" s="2" t="s">
        <v>10</v>
      </c>
      <c r="E7" s="2" t="s">
        <v>11</v>
      </c>
      <c r="F7" s="2" t="s">
        <v>12</v>
      </c>
      <c r="G7" s="2" t="s">
        <v>13</v>
      </c>
      <c r="H7" s="2" t="s">
        <v>15</v>
      </c>
      <c r="I7" s="2" t="s">
        <v>17</v>
      </c>
      <c r="J7" s="2" t="s">
        <v>28</v>
      </c>
      <c r="K7" s="2" t="s">
        <v>30</v>
      </c>
      <c r="L7" s="2" t="s">
        <v>32</v>
      </c>
      <c r="M7" s="2" t="s">
        <v>135</v>
      </c>
    </row>
    <row r="8" spans="1:13" ht="31.5" thickBot="1" x14ac:dyDescent="0.3">
      <c r="A8" s="52" t="s">
        <v>18</v>
      </c>
      <c r="B8" s="3" t="s">
        <v>651</v>
      </c>
      <c r="C8" s="4" t="s">
        <v>153</v>
      </c>
      <c r="D8" s="90">
        <v>27086000000</v>
      </c>
      <c r="E8" s="92">
        <v>6593000000</v>
      </c>
      <c r="F8" s="92">
        <v>0.43959999999999999</v>
      </c>
      <c r="G8" s="92">
        <v>29819000000</v>
      </c>
      <c r="H8" s="92">
        <v>2296</v>
      </c>
      <c r="I8" s="92">
        <v>2.5</v>
      </c>
      <c r="J8" s="92">
        <v>15834000000</v>
      </c>
      <c r="K8" s="92">
        <v>0.53100000000000003</v>
      </c>
      <c r="L8" s="92">
        <v>311000000</v>
      </c>
      <c r="M8" s="93"/>
    </row>
    <row r="10" spans="1:13" x14ac:dyDescent="0.25">
      <c r="B10" s="100" t="s">
        <v>721</v>
      </c>
      <c r="G10" s="98"/>
      <c r="H10" s="98"/>
    </row>
    <row r="11" spans="1:13" x14ac:dyDescent="0.25">
      <c r="G11" s="98"/>
      <c r="H11" s="98"/>
    </row>
    <row r="12" spans="1:13" x14ac:dyDescent="0.25">
      <c r="G12" s="98"/>
      <c r="H12" s="98"/>
    </row>
    <row r="13" spans="1:13" x14ac:dyDescent="0.25">
      <c r="F13" s="98"/>
      <c r="G13" s="98"/>
      <c r="H13" s="98"/>
    </row>
    <row r="14" spans="1:13" x14ac:dyDescent="0.25">
      <c r="F14" s="98"/>
      <c r="G14" s="98"/>
      <c r="H14" s="98"/>
    </row>
    <row r="15" spans="1:13" x14ac:dyDescent="0.25">
      <c r="F15" s="98"/>
      <c r="G15" s="98"/>
      <c r="H15" s="98"/>
    </row>
    <row r="16" spans="1:13" x14ac:dyDescent="0.25">
      <c r="F16" s="98"/>
      <c r="G16" s="98"/>
      <c r="H16" s="98"/>
    </row>
    <row r="17" spans="6:8" x14ac:dyDescent="0.25">
      <c r="F17" s="98"/>
      <c r="G17" s="98"/>
      <c r="H17" s="98"/>
    </row>
    <row r="18" spans="6:8" x14ac:dyDescent="0.25">
      <c r="F18" s="98"/>
      <c r="G18" s="98"/>
      <c r="H18" s="98"/>
    </row>
    <row r="19" spans="6:8" x14ac:dyDescent="0.25">
      <c r="F19" s="98"/>
      <c r="G19" s="98"/>
      <c r="H19" s="98"/>
    </row>
    <row r="20" spans="6:8" x14ac:dyDescent="0.25">
      <c r="F20" s="98"/>
      <c r="G20" s="98"/>
      <c r="H20" s="98"/>
    </row>
    <row r="21" spans="6:8" x14ac:dyDescent="0.25">
      <c r="F21" s="98"/>
      <c r="G21" s="98"/>
      <c r="H21" s="98"/>
    </row>
    <row r="22" spans="6:8" x14ac:dyDescent="0.25">
      <c r="F22" s="98"/>
      <c r="G22" s="98"/>
      <c r="H22" s="98"/>
    </row>
    <row r="23" spans="6:8" x14ac:dyDescent="0.25">
      <c r="F23" s="98"/>
      <c r="G23" s="98"/>
      <c r="H23" s="98"/>
    </row>
    <row r="24" spans="6:8" x14ac:dyDescent="0.25">
      <c r="F24" s="98"/>
      <c r="G24" s="98"/>
      <c r="H24" s="98"/>
    </row>
    <row r="25" spans="6:8" x14ac:dyDescent="0.25">
      <c r="F25" s="98"/>
    </row>
    <row r="26" spans="6:8" x14ac:dyDescent="0.25">
      <c r="F26" s="98"/>
    </row>
    <row r="27" spans="6:8" x14ac:dyDescent="0.25">
      <c r="F27" s="98"/>
    </row>
    <row r="28" spans="6:8" x14ac:dyDescent="0.25">
      <c r="F28" s="98"/>
    </row>
  </sheetData>
  <mergeCells count="4">
    <mergeCell ref="A1:M1"/>
    <mergeCell ref="D2:E2"/>
    <mergeCell ref="D3:E3"/>
    <mergeCell ref="D5:M5"/>
  </mergeCells>
  <hyperlinks>
    <hyperlink ref="B4" location="Innholdsfortegnelse!A1" display="Innholdsfortegnelse (TOC)" xr:uid="{055F2E01-059B-4558-97B9-CB4497ADA4EE}"/>
  </hyperlinks>
  <pageMargins left="0.7" right="0.7" top="0.75" bottom="0.75" header="0.3" footer="0.3"/>
  <pageSetup paperSize="9" scale="4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10231-D033-43E5-AFF5-D3489BA25195}">
  <sheetPr>
    <outlinePr summaryBelow="0" summaryRight="0"/>
    <pageSetUpPr fitToPage="1"/>
  </sheetPr>
  <dimension ref="A1:H40"/>
  <sheetViews>
    <sheetView zoomScale="130" zoomScaleNormal="130" workbookViewId="0">
      <pane xSplit="3" ySplit="6" topLeftCell="D20" activePane="bottomRight" state="frozen"/>
      <selection pane="topRight" activeCell="D1" sqref="D1"/>
      <selection pane="bottomLeft" activeCell="A7" sqref="A7"/>
      <selection pane="bottomRight" activeCell="B40" sqref="B40"/>
    </sheetView>
  </sheetViews>
  <sheetFormatPr baseColWidth="10" defaultColWidth="9.140625" defaultRowHeight="15" x14ac:dyDescent="0.25"/>
  <cols>
    <col min="1" max="1" width="5.7109375" customWidth="1"/>
    <col min="2" max="2" width="51.5703125" bestFit="1" customWidth="1"/>
    <col min="3" max="3" width="5" bestFit="1" customWidth="1"/>
    <col min="4" max="5" width="20.7109375" customWidth="1"/>
    <col min="7" max="7" width="12" bestFit="1" customWidth="1"/>
    <col min="8" max="9" width="13.140625" bestFit="1" customWidth="1"/>
  </cols>
  <sheetData>
    <row r="1" spans="1:7" x14ac:dyDescent="0.25">
      <c r="A1" s="102" t="s">
        <v>609</v>
      </c>
      <c r="B1" s="103"/>
      <c r="C1" s="103"/>
      <c r="D1" s="103"/>
      <c r="E1" s="103"/>
    </row>
    <row r="2" spans="1:7" x14ac:dyDescent="0.25">
      <c r="B2" s="46" t="s">
        <v>272</v>
      </c>
    </row>
    <row r="4" spans="1:7" x14ac:dyDescent="0.25">
      <c r="D4" s="104" t="s">
        <v>1</v>
      </c>
      <c r="E4" s="104"/>
    </row>
    <row r="5" spans="1:7" ht="60" x14ac:dyDescent="0.25">
      <c r="D5" s="1" t="s">
        <v>610</v>
      </c>
      <c r="E5" s="1" t="s">
        <v>611</v>
      </c>
    </row>
    <row r="6" spans="1:7" ht="15.75" thickBot="1" x14ac:dyDescent="0.3">
      <c r="D6" s="2" t="s">
        <v>10</v>
      </c>
      <c r="E6" s="2" t="s">
        <v>11</v>
      </c>
    </row>
    <row r="7" spans="1:7" ht="39" customHeight="1" x14ac:dyDescent="0.25">
      <c r="A7" s="101" t="s">
        <v>18</v>
      </c>
      <c r="B7" s="3" t="s">
        <v>612</v>
      </c>
      <c r="C7" s="4" t="s">
        <v>10</v>
      </c>
      <c r="D7" s="5"/>
      <c r="E7" s="8"/>
    </row>
    <row r="8" spans="1:7" x14ac:dyDescent="0.25">
      <c r="A8" s="101"/>
      <c r="B8" s="3" t="s">
        <v>613</v>
      </c>
      <c r="C8" s="4" t="s">
        <v>11</v>
      </c>
      <c r="D8" s="9"/>
      <c r="E8" s="12"/>
    </row>
    <row r="9" spans="1:7" x14ac:dyDescent="0.25">
      <c r="A9" s="101"/>
      <c r="B9" s="3" t="s">
        <v>614</v>
      </c>
      <c r="C9" s="4" t="s">
        <v>12</v>
      </c>
      <c r="D9" s="9"/>
      <c r="E9" s="12"/>
    </row>
    <row r="10" spans="1:7" x14ac:dyDescent="0.25">
      <c r="A10" s="101"/>
      <c r="B10" s="3" t="s">
        <v>615</v>
      </c>
      <c r="C10" s="4" t="s">
        <v>13</v>
      </c>
      <c r="D10" s="9"/>
      <c r="E10" s="12"/>
    </row>
    <row r="11" spans="1:7" x14ac:dyDescent="0.25">
      <c r="A11" s="101"/>
      <c r="B11" s="3" t="s">
        <v>616</v>
      </c>
      <c r="C11" s="4" t="s">
        <v>14</v>
      </c>
      <c r="D11" s="9"/>
      <c r="E11" s="12"/>
    </row>
    <row r="12" spans="1:7" x14ac:dyDescent="0.25">
      <c r="A12" s="101"/>
      <c r="B12" s="3" t="s">
        <v>617</v>
      </c>
      <c r="C12" s="4" t="s">
        <v>15</v>
      </c>
      <c r="D12" s="9"/>
      <c r="E12" s="12"/>
    </row>
    <row r="13" spans="1:7" x14ac:dyDescent="0.25">
      <c r="A13" s="101"/>
      <c r="B13" s="3" t="s">
        <v>618</v>
      </c>
      <c r="C13" s="4" t="s">
        <v>16</v>
      </c>
      <c r="D13" s="9"/>
      <c r="E13" s="12"/>
      <c r="G13" s="98"/>
    </row>
    <row r="14" spans="1:7" x14ac:dyDescent="0.25">
      <c r="A14" s="101"/>
      <c r="B14" s="3" t="s">
        <v>619</v>
      </c>
      <c r="C14" s="4" t="s">
        <v>17</v>
      </c>
      <c r="D14" s="13"/>
      <c r="E14" s="97"/>
      <c r="G14" s="98"/>
    </row>
    <row r="15" spans="1:7" x14ac:dyDescent="0.25">
      <c r="A15" s="101"/>
      <c r="B15" s="3" t="s">
        <v>620</v>
      </c>
      <c r="C15" s="4" t="s">
        <v>28</v>
      </c>
      <c r="D15" s="9"/>
      <c r="E15" s="12">
        <v>18348000000</v>
      </c>
      <c r="G15" s="98"/>
    </row>
    <row r="16" spans="1:7" x14ac:dyDescent="0.25">
      <c r="A16" s="101"/>
      <c r="B16" s="14" t="s">
        <v>621</v>
      </c>
      <c r="C16" s="4" t="s">
        <v>30</v>
      </c>
      <c r="D16" s="9"/>
      <c r="E16" s="12">
        <v>10968000000</v>
      </c>
      <c r="G16" s="98"/>
    </row>
    <row r="17" spans="1:5" x14ac:dyDescent="0.25">
      <c r="A17" s="101"/>
      <c r="B17" s="14" t="s">
        <v>622</v>
      </c>
      <c r="C17" s="4" t="s">
        <v>32</v>
      </c>
      <c r="D17" s="9"/>
      <c r="E17" s="12">
        <v>7380000000</v>
      </c>
    </row>
    <row r="18" spans="1:5" x14ac:dyDescent="0.25">
      <c r="A18" s="101"/>
      <c r="B18" s="14" t="s">
        <v>623</v>
      </c>
      <c r="C18" s="4" t="s">
        <v>135</v>
      </c>
      <c r="D18" s="9"/>
      <c r="E18" s="12"/>
    </row>
    <row r="19" spans="1:5" x14ac:dyDescent="0.25">
      <c r="A19" s="101"/>
      <c r="B19" s="3" t="s">
        <v>624</v>
      </c>
      <c r="C19" s="4" t="s">
        <v>137</v>
      </c>
      <c r="D19" s="9"/>
      <c r="E19" s="12"/>
    </row>
    <row r="20" spans="1:5" x14ac:dyDescent="0.25">
      <c r="A20" s="101"/>
      <c r="B20" s="14" t="s">
        <v>625</v>
      </c>
      <c r="C20" s="4" t="s">
        <v>139</v>
      </c>
      <c r="D20" s="9"/>
      <c r="E20" s="12"/>
    </row>
    <row r="21" spans="1:5" x14ac:dyDescent="0.25">
      <c r="A21" s="101"/>
      <c r="B21" s="14" t="s">
        <v>626</v>
      </c>
      <c r="C21" s="4" t="s">
        <v>141</v>
      </c>
      <c r="D21" s="9"/>
      <c r="E21" s="12"/>
    </row>
    <row r="22" spans="1:5" x14ac:dyDescent="0.25">
      <c r="A22" s="101"/>
      <c r="B22" s="14" t="s">
        <v>627</v>
      </c>
      <c r="C22" s="4" t="s">
        <v>143</v>
      </c>
      <c r="D22" s="9"/>
      <c r="E22" s="12"/>
    </row>
    <row r="23" spans="1:5" x14ac:dyDescent="0.25">
      <c r="A23" s="101"/>
      <c r="B23" s="3" t="s">
        <v>628</v>
      </c>
      <c r="C23" s="4" t="s">
        <v>145</v>
      </c>
      <c r="D23" s="13"/>
      <c r="E23" s="97"/>
    </row>
    <row r="24" spans="1:5" x14ac:dyDescent="0.25">
      <c r="A24" s="101"/>
      <c r="B24" s="3" t="s">
        <v>629</v>
      </c>
      <c r="C24" s="4" t="s">
        <v>147</v>
      </c>
      <c r="D24" s="13"/>
      <c r="E24" s="97"/>
    </row>
    <row r="25" spans="1:5" x14ac:dyDescent="0.25">
      <c r="A25" s="101"/>
      <c r="B25" s="3" t="s">
        <v>630</v>
      </c>
      <c r="C25" s="4" t="s">
        <v>153</v>
      </c>
      <c r="D25" s="9"/>
      <c r="E25" s="12">
        <v>12063000000</v>
      </c>
    </row>
    <row r="26" spans="1:5" x14ac:dyDescent="0.25">
      <c r="A26" s="101"/>
      <c r="B26" s="14" t="s">
        <v>631</v>
      </c>
      <c r="C26" s="4" t="s">
        <v>155</v>
      </c>
      <c r="D26" s="9"/>
      <c r="E26" s="12"/>
    </row>
    <row r="27" spans="1:5" x14ac:dyDescent="0.25">
      <c r="A27" s="101"/>
      <c r="B27" s="14" t="s">
        <v>632</v>
      </c>
      <c r="C27" s="4" t="s">
        <v>157</v>
      </c>
      <c r="D27" s="9"/>
      <c r="E27" s="12">
        <v>11849000000</v>
      </c>
    </row>
    <row r="28" spans="1:5" x14ac:dyDescent="0.25">
      <c r="A28" s="101"/>
      <c r="B28" s="14" t="s">
        <v>633</v>
      </c>
      <c r="C28" s="4" t="s">
        <v>159</v>
      </c>
      <c r="D28" s="9"/>
      <c r="E28" s="12"/>
    </row>
    <row r="29" spans="1:5" x14ac:dyDescent="0.25">
      <c r="A29" s="101"/>
      <c r="B29" s="14" t="s">
        <v>634</v>
      </c>
      <c r="C29" s="4" t="s">
        <v>161</v>
      </c>
      <c r="D29" s="9"/>
      <c r="E29" s="12">
        <v>214000000</v>
      </c>
    </row>
    <row r="30" spans="1:5" x14ac:dyDescent="0.25">
      <c r="A30" s="101"/>
      <c r="B30" s="3" t="s">
        <v>635</v>
      </c>
      <c r="C30" s="4" t="s">
        <v>163</v>
      </c>
      <c r="D30" s="13"/>
      <c r="E30" s="97"/>
    </row>
    <row r="31" spans="1:5" x14ac:dyDescent="0.25">
      <c r="A31" s="101"/>
      <c r="B31" s="3" t="s">
        <v>636</v>
      </c>
      <c r="C31" s="4" t="s">
        <v>165</v>
      </c>
      <c r="D31" s="13"/>
      <c r="E31" s="97"/>
    </row>
    <row r="32" spans="1:5" x14ac:dyDescent="0.25">
      <c r="A32" s="101"/>
      <c r="B32" s="3" t="s">
        <v>637</v>
      </c>
      <c r="C32" s="4" t="s">
        <v>167</v>
      </c>
      <c r="D32" s="13"/>
      <c r="E32" s="97"/>
    </row>
    <row r="33" spans="1:8" x14ac:dyDescent="0.25">
      <c r="A33" s="101"/>
      <c r="B33" s="3" t="s">
        <v>638</v>
      </c>
      <c r="C33" s="4" t="s">
        <v>169</v>
      </c>
      <c r="D33" s="13"/>
      <c r="E33" s="97"/>
    </row>
    <row r="34" spans="1:8" x14ac:dyDescent="0.25">
      <c r="A34" s="101"/>
      <c r="B34" s="3" t="s">
        <v>639</v>
      </c>
      <c r="C34" s="4" t="s">
        <v>102</v>
      </c>
      <c r="D34" s="13"/>
      <c r="E34" s="97"/>
    </row>
    <row r="35" spans="1:8" x14ac:dyDescent="0.25">
      <c r="A35" s="101"/>
      <c r="B35" s="3" t="s">
        <v>640</v>
      </c>
      <c r="C35" s="4" t="s">
        <v>100</v>
      </c>
      <c r="D35" s="13"/>
      <c r="E35" s="97"/>
      <c r="G35" s="98"/>
      <c r="H35" s="98"/>
    </row>
    <row r="36" spans="1:8" x14ac:dyDescent="0.25">
      <c r="A36" s="101"/>
      <c r="B36" s="3" t="s">
        <v>641</v>
      </c>
      <c r="C36" s="4" t="s">
        <v>98</v>
      </c>
      <c r="D36" s="9"/>
      <c r="E36" s="12">
        <v>18348000000</v>
      </c>
      <c r="G36" s="98"/>
      <c r="H36" s="98"/>
    </row>
    <row r="37" spans="1:8" x14ac:dyDescent="0.25">
      <c r="A37" s="101"/>
      <c r="B37" s="3" t="s">
        <v>642</v>
      </c>
      <c r="C37" s="4" t="s">
        <v>225</v>
      </c>
      <c r="D37" s="9"/>
      <c r="E37" s="12">
        <v>12063000000</v>
      </c>
    </row>
    <row r="38" spans="1:8" ht="15.75" thickBot="1" x14ac:dyDescent="0.3">
      <c r="A38" s="101"/>
      <c r="B38" s="3" t="s">
        <v>643</v>
      </c>
      <c r="C38" s="4" t="s">
        <v>215</v>
      </c>
      <c r="D38" s="40"/>
      <c r="E38" s="18">
        <v>30411000000</v>
      </c>
    </row>
    <row r="40" spans="1:8" x14ac:dyDescent="0.25">
      <c r="B40" s="100" t="s">
        <v>721</v>
      </c>
    </row>
  </sheetData>
  <mergeCells count="3">
    <mergeCell ref="A1:E1"/>
    <mergeCell ref="D4:E4"/>
    <mergeCell ref="A7:A38"/>
  </mergeCells>
  <hyperlinks>
    <hyperlink ref="B2" location="Innholdsfortegnelse!A1" display="Innholdsfortegnelse (TOC)" xr:uid="{8DB65066-606D-4C68-952F-3F2E62C071FA}"/>
  </hyperlinks>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6FC5-52FF-47AA-970F-A42C63BFF16E}">
  <sheetPr>
    <outlinePr summaryBelow="0" summaryRight="0"/>
    <pageSetUpPr fitToPage="1"/>
  </sheetPr>
  <dimension ref="A1:D17"/>
  <sheetViews>
    <sheetView workbookViewId="0">
      <pane xSplit="3" ySplit="6" topLeftCell="D7" activePane="bottomRight" state="frozen"/>
      <selection pane="topRight" activeCell="D1" sqref="D1"/>
      <selection pane="bottomLeft" activeCell="A7" sqref="A7"/>
      <selection pane="bottomRight" activeCell="B2" sqref="B2"/>
    </sheetView>
  </sheetViews>
  <sheetFormatPr baseColWidth="10" defaultColWidth="9.140625" defaultRowHeight="15" x14ac:dyDescent="0.25"/>
  <cols>
    <col min="1" max="1" width="5.7109375" customWidth="1"/>
    <col min="2" max="2" width="69.5703125" bestFit="1" customWidth="1"/>
    <col min="3" max="3" width="5" bestFit="1" customWidth="1"/>
    <col min="4" max="4" width="20.7109375" customWidth="1"/>
  </cols>
  <sheetData>
    <row r="1" spans="1:4" x14ac:dyDescent="0.25">
      <c r="A1" s="102" t="s">
        <v>57</v>
      </c>
      <c r="B1" s="103"/>
      <c r="C1" s="103"/>
      <c r="D1" s="103"/>
    </row>
    <row r="2" spans="1:4" x14ac:dyDescent="0.25">
      <c r="B2" s="46" t="s">
        <v>272</v>
      </c>
    </row>
    <row r="4" spans="1:4" x14ac:dyDescent="0.25">
      <c r="D4" s="19" t="s">
        <v>1</v>
      </c>
    </row>
    <row r="5" spans="1:4" ht="30" x14ac:dyDescent="0.25">
      <c r="D5" s="1" t="s">
        <v>58</v>
      </c>
    </row>
    <row r="6" spans="1:4" ht="15.75" thickBot="1" x14ac:dyDescent="0.3">
      <c r="D6" s="2" t="s">
        <v>10</v>
      </c>
    </row>
    <row r="7" spans="1:4" x14ac:dyDescent="0.25">
      <c r="A7" s="101" t="s">
        <v>18</v>
      </c>
      <c r="B7" s="3" t="s">
        <v>59</v>
      </c>
      <c r="C7" s="4" t="s">
        <v>10</v>
      </c>
      <c r="D7" s="41">
        <v>33889000000</v>
      </c>
    </row>
    <row r="8" spans="1:4" x14ac:dyDescent="0.25">
      <c r="A8" s="101"/>
      <c r="B8" s="3" t="s">
        <v>60</v>
      </c>
      <c r="C8" s="4" t="s">
        <v>11</v>
      </c>
      <c r="D8" s="42">
        <v>110000000</v>
      </c>
    </row>
    <row r="9" spans="1:4" x14ac:dyDescent="0.25">
      <c r="A9" s="101"/>
      <c r="B9" s="3" t="s">
        <v>61</v>
      </c>
      <c r="C9" s="4" t="s">
        <v>12</v>
      </c>
      <c r="D9" s="42">
        <v>249000000</v>
      </c>
    </row>
    <row r="10" spans="1:4" x14ac:dyDescent="0.25">
      <c r="A10" s="101"/>
      <c r="B10" s="3" t="s">
        <v>62</v>
      </c>
      <c r="C10" s="4" t="s">
        <v>13</v>
      </c>
      <c r="D10" s="42">
        <v>0</v>
      </c>
    </row>
    <row r="11" spans="1:4" x14ac:dyDescent="0.25">
      <c r="A11" s="101"/>
      <c r="B11" s="3" t="s">
        <v>63</v>
      </c>
      <c r="C11" s="4" t="s">
        <v>14</v>
      </c>
      <c r="D11" s="42">
        <v>0</v>
      </c>
    </row>
    <row r="12" spans="1:4" x14ac:dyDescent="0.25">
      <c r="A12" s="101"/>
      <c r="B12" s="3" t="s">
        <v>64</v>
      </c>
      <c r="C12" s="4" t="s">
        <v>15</v>
      </c>
      <c r="D12" s="42">
        <v>0</v>
      </c>
    </row>
    <row r="13" spans="1:4" x14ac:dyDescent="0.25">
      <c r="A13" s="101"/>
      <c r="B13" s="3" t="s">
        <v>65</v>
      </c>
      <c r="C13" s="4" t="s">
        <v>16</v>
      </c>
      <c r="D13" s="42">
        <v>-428000000</v>
      </c>
    </row>
    <row r="14" spans="1:4" x14ac:dyDescent="0.25">
      <c r="A14" s="101"/>
      <c r="B14" s="3" t="s">
        <v>66</v>
      </c>
      <c r="C14" s="4" t="s">
        <v>17</v>
      </c>
      <c r="D14" s="42">
        <v>1327000000</v>
      </c>
    </row>
    <row r="15" spans="1:4" ht="15.75" thickBot="1" x14ac:dyDescent="0.3">
      <c r="A15" s="101"/>
      <c r="B15" s="3" t="s">
        <v>67</v>
      </c>
      <c r="C15" s="4" t="s">
        <v>28</v>
      </c>
      <c r="D15" s="43">
        <v>35148000000</v>
      </c>
    </row>
    <row r="17" spans="2:2" x14ac:dyDescent="0.25">
      <c r="B17" s="100" t="s">
        <v>721</v>
      </c>
    </row>
  </sheetData>
  <mergeCells count="2">
    <mergeCell ref="A1:D1"/>
    <mergeCell ref="A7:A15"/>
  </mergeCells>
  <hyperlinks>
    <hyperlink ref="B2" location="Innholdsfortegnelse!A1" display="Innholdsfortegnelse (TOC)" xr:uid="{DF06FB4A-8BB3-4AC1-95B7-B40C827C93EE}"/>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844F-02B8-4390-A9A7-24A1A17E7B87}">
  <sheetPr>
    <outlinePr summaryBelow="0" summaryRight="0"/>
    <pageSetUpPr fitToPage="1"/>
  </sheetPr>
  <dimension ref="A1:I27"/>
  <sheetViews>
    <sheetView workbookViewId="0">
      <pane xSplit="3" ySplit="8" topLeftCell="D9" activePane="bottomRight" state="frozen"/>
      <selection pane="topRight" activeCell="D1" sqref="D1"/>
      <selection pane="bottomLeft" activeCell="A9" sqref="A9"/>
      <selection pane="bottomRight" activeCell="E35" sqref="E35"/>
    </sheetView>
  </sheetViews>
  <sheetFormatPr baseColWidth="10" defaultColWidth="9.140625" defaultRowHeight="15" x14ac:dyDescent="0.25"/>
  <cols>
    <col min="1" max="1" width="5.7109375" customWidth="1"/>
    <col min="2" max="2" width="57.7109375" customWidth="1"/>
    <col min="3" max="3" width="5" bestFit="1" customWidth="1"/>
    <col min="4" max="5" width="20.7109375" style="59" customWidth="1"/>
    <col min="6" max="9" width="20.7109375" customWidth="1"/>
  </cols>
  <sheetData>
    <row r="1" spans="1:9" x14ac:dyDescent="0.25">
      <c r="A1" s="102" t="s">
        <v>707</v>
      </c>
      <c r="B1" s="103"/>
      <c r="C1" s="103"/>
      <c r="D1" s="103"/>
      <c r="E1" s="103"/>
      <c r="F1" s="103"/>
      <c r="G1" s="103"/>
      <c r="H1" s="103"/>
      <c r="I1" s="103"/>
    </row>
    <row r="2" spans="1:9" s="59" customFormat="1" x14ac:dyDescent="0.25">
      <c r="D2" s="110"/>
      <c r="E2" s="110"/>
    </row>
    <row r="3" spans="1:9" ht="15" customHeight="1" x14ac:dyDescent="0.25">
      <c r="B3" s="60" t="s">
        <v>499</v>
      </c>
      <c r="D3" s="111" t="s">
        <v>500</v>
      </c>
      <c r="E3" s="111"/>
      <c r="F3" s="111"/>
    </row>
    <row r="4" spans="1:9" x14ac:dyDescent="0.25">
      <c r="B4" s="46" t="s">
        <v>272</v>
      </c>
    </row>
    <row r="5" spans="1:9" x14ac:dyDescent="0.25">
      <c r="D5" s="104" t="s">
        <v>1</v>
      </c>
      <c r="E5" s="104"/>
      <c r="F5" s="104"/>
      <c r="G5" s="104"/>
      <c r="H5" s="104"/>
      <c r="I5" s="104"/>
    </row>
    <row r="6" spans="1:9" ht="45" x14ac:dyDescent="0.25">
      <c r="D6" s="61" t="s">
        <v>706</v>
      </c>
      <c r="E6" s="1"/>
      <c r="F6" s="61" t="s">
        <v>705</v>
      </c>
      <c r="G6" s="61" t="s">
        <v>704</v>
      </c>
      <c r="H6" s="61" t="s">
        <v>703</v>
      </c>
      <c r="I6" s="61" t="s">
        <v>702</v>
      </c>
    </row>
    <row r="7" spans="1:9" ht="30" x14ac:dyDescent="0.25">
      <c r="D7" s="62"/>
      <c r="E7" s="1" t="s">
        <v>701</v>
      </c>
      <c r="F7" s="62"/>
      <c r="G7" s="62"/>
      <c r="H7" s="62"/>
      <c r="I7" s="62"/>
    </row>
    <row r="8" spans="1:9" ht="15.75" thickBot="1" x14ac:dyDescent="0.3">
      <c r="D8" s="2" t="s">
        <v>10</v>
      </c>
      <c r="E8" s="2" t="s">
        <v>11</v>
      </c>
      <c r="F8" s="2" t="s">
        <v>12</v>
      </c>
      <c r="G8" s="2" t="s">
        <v>13</v>
      </c>
      <c r="H8" s="2" t="s">
        <v>14</v>
      </c>
      <c r="I8" s="2" t="s">
        <v>15</v>
      </c>
    </row>
    <row r="9" spans="1:9" x14ac:dyDescent="0.25">
      <c r="A9" s="101" t="s">
        <v>18</v>
      </c>
      <c r="B9" s="3" t="s">
        <v>513</v>
      </c>
      <c r="C9" s="4" t="s">
        <v>10</v>
      </c>
      <c r="D9" s="5"/>
      <c r="E9" s="6"/>
      <c r="F9" s="6"/>
      <c r="G9" s="6"/>
      <c r="H9" s="6"/>
      <c r="I9" s="8"/>
    </row>
    <row r="10" spans="1:9" x14ac:dyDescent="0.25">
      <c r="A10" s="101"/>
      <c r="B10" s="14" t="s">
        <v>514</v>
      </c>
      <c r="C10" s="4" t="s">
        <v>11</v>
      </c>
      <c r="D10" s="9"/>
      <c r="E10" s="10"/>
      <c r="F10" s="10"/>
      <c r="G10" s="10"/>
      <c r="H10" s="10"/>
      <c r="I10" s="12"/>
    </row>
    <row r="11" spans="1:9" x14ac:dyDescent="0.25">
      <c r="A11" s="101"/>
      <c r="B11" s="14" t="s">
        <v>515</v>
      </c>
      <c r="C11" s="4" t="s">
        <v>12</v>
      </c>
      <c r="D11" s="9">
        <v>9</v>
      </c>
      <c r="E11" s="10">
        <v>0</v>
      </c>
      <c r="F11" s="10">
        <v>0</v>
      </c>
      <c r="G11" s="10">
        <v>1.1000000000000001E-3</v>
      </c>
      <c r="H11" s="10">
        <v>0</v>
      </c>
      <c r="I11" s="12">
        <v>17</v>
      </c>
    </row>
    <row r="12" spans="1:9" x14ac:dyDescent="0.25">
      <c r="A12" s="101"/>
      <c r="B12" s="3" t="s">
        <v>516</v>
      </c>
      <c r="C12" s="4" t="s">
        <v>13</v>
      </c>
      <c r="D12" s="9">
        <v>81</v>
      </c>
      <c r="E12" s="10">
        <v>1</v>
      </c>
      <c r="F12" s="10">
        <v>1.23E-2</v>
      </c>
      <c r="G12" s="10">
        <v>2.0999999999999999E-3</v>
      </c>
      <c r="H12" s="10">
        <v>1.15E-2</v>
      </c>
      <c r="I12" s="12">
        <v>93</v>
      </c>
    </row>
    <row r="13" spans="1:9" x14ac:dyDescent="0.25">
      <c r="A13" s="101"/>
      <c r="B13" s="3" t="s">
        <v>517</v>
      </c>
      <c r="C13" s="4" t="s">
        <v>14</v>
      </c>
      <c r="D13" s="9">
        <v>322</v>
      </c>
      <c r="E13" s="10">
        <v>3</v>
      </c>
      <c r="F13" s="10">
        <v>9.2999999999999992E-3</v>
      </c>
      <c r="G13" s="10">
        <v>4.1000000000000003E-3</v>
      </c>
      <c r="H13" s="10">
        <v>6.4999999999999997E-3</v>
      </c>
      <c r="I13" s="12">
        <v>295</v>
      </c>
    </row>
    <row r="14" spans="1:9" x14ac:dyDescent="0.25">
      <c r="A14" s="101"/>
      <c r="B14" s="3" t="s">
        <v>518</v>
      </c>
      <c r="C14" s="4" t="s">
        <v>15</v>
      </c>
      <c r="D14" s="9">
        <v>281</v>
      </c>
      <c r="E14" s="10">
        <v>0</v>
      </c>
      <c r="F14" s="10">
        <v>0</v>
      </c>
      <c r="G14" s="10">
        <v>6.1999999999999998E-3</v>
      </c>
      <c r="H14" s="10">
        <v>3.7000000000000002E-3</v>
      </c>
      <c r="I14" s="12">
        <v>259</v>
      </c>
    </row>
    <row r="15" spans="1:9" x14ac:dyDescent="0.25">
      <c r="A15" s="101"/>
      <c r="B15" s="3" t="s">
        <v>519</v>
      </c>
      <c r="C15" s="4" t="s">
        <v>16</v>
      </c>
      <c r="D15" s="9"/>
      <c r="E15" s="10"/>
      <c r="F15" s="10"/>
      <c r="G15" s="10"/>
      <c r="H15" s="10"/>
      <c r="I15" s="12"/>
    </row>
    <row r="16" spans="1:9" x14ac:dyDescent="0.25">
      <c r="A16" s="101"/>
      <c r="B16" s="14" t="s">
        <v>520</v>
      </c>
      <c r="C16" s="4" t="s">
        <v>17</v>
      </c>
      <c r="D16" s="9">
        <v>405</v>
      </c>
      <c r="E16" s="10">
        <v>4</v>
      </c>
      <c r="F16" s="10">
        <v>9.9000000000000008E-3</v>
      </c>
      <c r="G16" s="10">
        <v>1.1599999999999999E-2</v>
      </c>
      <c r="H16" s="10">
        <v>5.7999999999999996E-3</v>
      </c>
      <c r="I16" s="12">
        <v>456</v>
      </c>
    </row>
    <row r="17" spans="1:9" x14ac:dyDescent="0.25">
      <c r="A17" s="101"/>
      <c r="B17" s="14" t="s">
        <v>521</v>
      </c>
      <c r="C17" s="4" t="s">
        <v>28</v>
      </c>
      <c r="D17" s="9">
        <v>167</v>
      </c>
      <c r="E17" s="10">
        <v>5</v>
      </c>
      <c r="F17" s="10">
        <v>2.9899999999999999E-2</v>
      </c>
      <c r="G17" s="10">
        <v>2.1700000000000001E-2</v>
      </c>
      <c r="H17" s="10">
        <v>1.8599999999999998E-2</v>
      </c>
      <c r="I17" s="12">
        <v>156</v>
      </c>
    </row>
    <row r="18" spans="1:9" x14ac:dyDescent="0.25">
      <c r="A18" s="101"/>
      <c r="B18" s="3" t="s">
        <v>522</v>
      </c>
      <c r="C18" s="4" t="s">
        <v>30</v>
      </c>
      <c r="D18" s="9"/>
      <c r="E18" s="10"/>
      <c r="F18" s="10"/>
      <c r="G18" s="10"/>
      <c r="H18" s="10"/>
      <c r="I18" s="12"/>
    </row>
    <row r="19" spans="1:9" x14ac:dyDescent="0.25">
      <c r="A19" s="101"/>
      <c r="B19" s="14" t="s">
        <v>523</v>
      </c>
      <c r="C19" s="4" t="s">
        <v>32</v>
      </c>
      <c r="D19" s="9">
        <v>245</v>
      </c>
      <c r="E19" s="10">
        <v>4</v>
      </c>
      <c r="F19" s="10">
        <v>1.6299999999999999E-2</v>
      </c>
      <c r="G19" s="10">
        <v>3.6999999999999998E-2</v>
      </c>
      <c r="H19" s="10">
        <v>1.5900000000000001E-2</v>
      </c>
      <c r="I19" s="12">
        <v>258</v>
      </c>
    </row>
    <row r="20" spans="1:9" x14ac:dyDescent="0.25">
      <c r="A20" s="101"/>
      <c r="B20" s="14" t="s">
        <v>524</v>
      </c>
      <c r="C20" s="4" t="s">
        <v>135</v>
      </c>
      <c r="D20" s="9">
        <v>157</v>
      </c>
      <c r="E20" s="10">
        <v>11</v>
      </c>
      <c r="F20" s="10">
        <v>7.0099999999999996E-2</v>
      </c>
      <c r="G20" s="10">
        <v>6.6400000000000001E-2</v>
      </c>
      <c r="H20" s="10">
        <v>5.7099999999999998E-2</v>
      </c>
      <c r="I20" s="12">
        <v>158</v>
      </c>
    </row>
    <row r="21" spans="1:9" x14ac:dyDescent="0.25">
      <c r="A21" s="101"/>
      <c r="B21" s="3" t="s">
        <v>525</v>
      </c>
      <c r="C21" s="4" t="s">
        <v>137</v>
      </c>
      <c r="D21" s="9"/>
      <c r="E21" s="10"/>
      <c r="F21" s="10"/>
      <c r="G21" s="10"/>
      <c r="H21" s="10"/>
      <c r="I21" s="12"/>
    </row>
    <row r="22" spans="1:9" x14ac:dyDescent="0.25">
      <c r="A22" s="101"/>
      <c r="B22" s="14" t="s">
        <v>526</v>
      </c>
      <c r="C22" s="4" t="s">
        <v>139</v>
      </c>
      <c r="D22" s="9">
        <v>64</v>
      </c>
      <c r="E22" s="10">
        <v>8</v>
      </c>
      <c r="F22" s="10">
        <v>0.125</v>
      </c>
      <c r="G22" s="10">
        <v>0.13789999999999999</v>
      </c>
      <c r="H22" s="10">
        <v>7.8100000000000003E-2</v>
      </c>
      <c r="I22" s="12">
        <v>64</v>
      </c>
    </row>
    <row r="23" spans="1:9" x14ac:dyDescent="0.25">
      <c r="A23" s="101"/>
      <c r="B23" s="14" t="s">
        <v>527</v>
      </c>
      <c r="C23" s="4" t="s">
        <v>141</v>
      </c>
      <c r="D23" s="9">
        <v>8</v>
      </c>
      <c r="E23" s="10">
        <v>1</v>
      </c>
      <c r="F23" s="10">
        <v>0.125</v>
      </c>
      <c r="G23" s="10">
        <v>0.22589999999999999</v>
      </c>
      <c r="H23" s="10">
        <v>0.1111</v>
      </c>
      <c r="I23" s="12">
        <v>10</v>
      </c>
    </row>
    <row r="24" spans="1:9" x14ac:dyDescent="0.25">
      <c r="A24" s="101"/>
      <c r="B24" s="14" t="s">
        <v>528</v>
      </c>
      <c r="C24" s="4" t="s">
        <v>143</v>
      </c>
      <c r="D24" s="9">
        <v>10</v>
      </c>
      <c r="E24" s="10">
        <v>1</v>
      </c>
      <c r="F24" s="10">
        <v>0.1</v>
      </c>
      <c r="G24" s="10">
        <v>0.44529999999999997</v>
      </c>
      <c r="H24" s="10">
        <v>9.0899999999999995E-2</v>
      </c>
      <c r="I24" s="12">
        <v>12</v>
      </c>
    </row>
    <row r="25" spans="1:9" ht="15.75" thickBot="1" x14ac:dyDescent="0.3">
      <c r="A25" s="101"/>
      <c r="B25" s="3" t="s">
        <v>529</v>
      </c>
      <c r="C25" s="4" t="s">
        <v>145</v>
      </c>
      <c r="D25" s="40"/>
      <c r="E25" s="17"/>
      <c r="F25" s="17"/>
      <c r="G25" s="17"/>
      <c r="H25" s="17"/>
      <c r="I25" s="18"/>
    </row>
    <row r="27" spans="1:9" x14ac:dyDescent="0.25">
      <c r="B27" s="100" t="s">
        <v>721</v>
      </c>
    </row>
  </sheetData>
  <mergeCells count="5">
    <mergeCell ref="A9:A25"/>
    <mergeCell ref="D3:F3"/>
    <mergeCell ref="A1:I1"/>
    <mergeCell ref="D2:E2"/>
    <mergeCell ref="D5:I5"/>
  </mergeCells>
  <hyperlinks>
    <hyperlink ref="B4" location="Innholdsfortegnelse!A1" display="Innholdsfortegnelse (TOC)" xr:uid="{9929F6D8-879F-43B7-A0B1-5AD00F7B02BF}"/>
  </hyperlinks>
  <pageMargins left="0.7" right="0.7" top="0.75" bottom="0.75" header="0.3" footer="0.3"/>
  <pageSetup paperSize="9"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A125-782F-4848-9AAF-7555D1FA396D}">
  <sheetPr>
    <outlinePr summaryBelow="0" summaryRight="0"/>
    <pageSetUpPr fitToPage="1"/>
  </sheetPr>
  <dimension ref="A1:L27"/>
  <sheetViews>
    <sheetView workbookViewId="0">
      <pane xSplit="3" ySplit="8" topLeftCell="D9" activePane="bottomRight" state="frozen"/>
      <selection pane="topRight" activeCell="D1" sqref="D1"/>
      <selection pane="bottomLeft" activeCell="A9" sqref="A9"/>
      <selection pane="bottomRight" activeCell="B4" sqref="B4"/>
    </sheetView>
  </sheetViews>
  <sheetFormatPr baseColWidth="10" defaultColWidth="9.140625" defaultRowHeight="15" x14ac:dyDescent="0.25"/>
  <cols>
    <col min="1" max="1" width="5.7109375" customWidth="1"/>
    <col min="2" max="2" width="57.7109375" customWidth="1"/>
    <col min="3" max="3" width="5" bestFit="1" customWidth="1"/>
    <col min="4" max="5" width="20.7109375" style="59" customWidth="1"/>
    <col min="6" max="9" width="20.7109375" customWidth="1"/>
  </cols>
  <sheetData>
    <row r="1" spans="1:12" x14ac:dyDescent="0.25">
      <c r="A1" s="102" t="s">
        <v>707</v>
      </c>
      <c r="B1" s="103"/>
      <c r="C1" s="103"/>
      <c r="D1" s="103"/>
      <c r="E1" s="103"/>
      <c r="F1" s="103"/>
      <c r="G1" s="103"/>
      <c r="H1" s="103"/>
      <c r="I1" s="103"/>
    </row>
    <row r="2" spans="1:12" s="59" customFormat="1" x14ac:dyDescent="0.25">
      <c r="D2" s="110"/>
      <c r="E2" s="110"/>
    </row>
    <row r="3" spans="1:12" ht="15" customHeight="1" x14ac:dyDescent="0.25">
      <c r="B3" s="60" t="s">
        <v>499</v>
      </c>
      <c r="D3" s="111" t="s">
        <v>710</v>
      </c>
      <c r="E3" s="111"/>
      <c r="F3" s="111"/>
    </row>
    <row r="4" spans="1:12" x14ac:dyDescent="0.25">
      <c r="B4" s="46" t="s">
        <v>272</v>
      </c>
    </row>
    <row r="5" spans="1:12" x14ac:dyDescent="0.25">
      <c r="D5" s="104" t="s">
        <v>1</v>
      </c>
      <c r="E5" s="104"/>
      <c r="F5" s="104"/>
      <c r="G5" s="104"/>
      <c r="H5" s="104"/>
      <c r="I5" s="104"/>
    </row>
    <row r="6" spans="1:12" ht="45" x14ac:dyDescent="0.25">
      <c r="D6" s="61" t="s">
        <v>706</v>
      </c>
      <c r="E6" s="1"/>
      <c r="F6" s="61" t="s">
        <v>705</v>
      </c>
      <c r="G6" s="61" t="s">
        <v>704</v>
      </c>
      <c r="H6" s="61" t="s">
        <v>703</v>
      </c>
      <c r="I6" s="61" t="s">
        <v>702</v>
      </c>
    </row>
    <row r="7" spans="1:12" ht="30" x14ac:dyDescent="0.25">
      <c r="D7" s="62"/>
      <c r="E7" s="1" t="s">
        <v>701</v>
      </c>
      <c r="F7" s="62"/>
      <c r="G7" s="62"/>
      <c r="H7" s="62"/>
      <c r="I7" s="62"/>
    </row>
    <row r="8" spans="1:12" ht="15.75" thickBot="1" x14ac:dyDescent="0.3">
      <c r="D8" s="2" t="s">
        <v>10</v>
      </c>
      <c r="E8" s="2" t="s">
        <v>11</v>
      </c>
      <c r="F8" s="2" t="s">
        <v>12</v>
      </c>
      <c r="G8" s="2" t="s">
        <v>13</v>
      </c>
      <c r="H8" s="2" t="s">
        <v>14</v>
      </c>
      <c r="I8" s="2" t="s">
        <v>15</v>
      </c>
    </row>
    <row r="9" spans="1:12" x14ac:dyDescent="0.25">
      <c r="A9" s="101" t="s">
        <v>18</v>
      </c>
      <c r="B9" s="3" t="s">
        <v>513</v>
      </c>
      <c r="C9" s="4" t="s">
        <v>10</v>
      </c>
      <c r="D9" s="5"/>
      <c r="E9" s="6"/>
      <c r="F9" s="6"/>
      <c r="G9" s="6"/>
      <c r="H9" s="6"/>
      <c r="I9" s="8"/>
    </row>
    <row r="10" spans="1:12" x14ac:dyDescent="0.25">
      <c r="A10" s="101"/>
      <c r="B10" s="14" t="s">
        <v>514</v>
      </c>
      <c r="C10" s="4" t="s">
        <v>11</v>
      </c>
      <c r="D10" s="9"/>
      <c r="E10" s="10"/>
      <c r="F10" s="10"/>
      <c r="G10" s="10"/>
      <c r="H10" s="10"/>
      <c r="I10" s="12"/>
    </row>
    <row r="11" spans="1:12" x14ac:dyDescent="0.25">
      <c r="A11" s="101"/>
      <c r="B11" s="14" t="s">
        <v>515</v>
      </c>
      <c r="C11" s="4" t="s">
        <v>12</v>
      </c>
      <c r="D11" s="9"/>
      <c r="E11" s="10"/>
      <c r="F11" s="10"/>
      <c r="G11" s="10"/>
      <c r="H11" s="10"/>
      <c r="I11" s="12"/>
    </row>
    <row r="12" spans="1:12" x14ac:dyDescent="0.25">
      <c r="A12" s="101"/>
      <c r="B12" s="3" t="s">
        <v>516</v>
      </c>
      <c r="C12" s="4" t="s">
        <v>13</v>
      </c>
      <c r="D12" s="9">
        <v>9</v>
      </c>
      <c r="E12" s="10">
        <v>0</v>
      </c>
      <c r="F12" s="10">
        <v>0</v>
      </c>
      <c r="G12" s="10">
        <v>2.3999999999999998E-3</v>
      </c>
      <c r="H12" s="10">
        <v>0</v>
      </c>
      <c r="I12" s="12">
        <v>8</v>
      </c>
      <c r="L12" s="98"/>
    </row>
    <row r="13" spans="1:12" x14ac:dyDescent="0.25">
      <c r="A13" s="101"/>
      <c r="B13" s="3" t="s">
        <v>517</v>
      </c>
      <c r="C13" s="4" t="s">
        <v>14</v>
      </c>
      <c r="D13" s="9">
        <v>44</v>
      </c>
      <c r="E13" s="10">
        <v>0</v>
      </c>
      <c r="F13" s="10">
        <v>0</v>
      </c>
      <c r="G13" s="10">
        <v>3.5000000000000001E-3</v>
      </c>
      <c r="H13" s="10">
        <v>0</v>
      </c>
      <c r="I13" s="12">
        <v>54</v>
      </c>
      <c r="L13" s="98"/>
    </row>
    <row r="14" spans="1:12" x14ac:dyDescent="0.25">
      <c r="A14" s="101"/>
      <c r="B14" s="3" t="s">
        <v>518</v>
      </c>
      <c r="C14" s="4" t="s">
        <v>15</v>
      </c>
      <c r="D14" s="9">
        <v>71</v>
      </c>
      <c r="E14" s="10">
        <v>0</v>
      </c>
      <c r="F14" s="10">
        <v>0</v>
      </c>
      <c r="G14" s="10">
        <v>6.3E-3</v>
      </c>
      <c r="H14" s="10">
        <v>0</v>
      </c>
      <c r="I14" s="12">
        <v>49</v>
      </c>
      <c r="L14" s="98"/>
    </row>
    <row r="15" spans="1:12" x14ac:dyDescent="0.25">
      <c r="A15" s="101"/>
      <c r="B15" s="3" t="s">
        <v>519</v>
      </c>
      <c r="C15" s="4" t="s">
        <v>16</v>
      </c>
      <c r="D15" s="9"/>
      <c r="E15" s="10"/>
      <c r="F15" s="10"/>
      <c r="G15" s="10"/>
      <c r="H15" s="10"/>
      <c r="I15" s="12"/>
      <c r="L15" s="98"/>
    </row>
    <row r="16" spans="1:12" x14ac:dyDescent="0.25">
      <c r="A16" s="101"/>
      <c r="B16" s="14" t="s">
        <v>520</v>
      </c>
      <c r="C16" s="4" t="s">
        <v>17</v>
      </c>
      <c r="D16" s="9">
        <v>132</v>
      </c>
      <c r="E16" s="10">
        <v>0</v>
      </c>
      <c r="F16" s="10">
        <v>0</v>
      </c>
      <c r="G16" s="10">
        <v>1.14E-2</v>
      </c>
      <c r="H16" s="10">
        <v>0</v>
      </c>
      <c r="I16" s="12">
        <v>143</v>
      </c>
      <c r="L16" s="98"/>
    </row>
    <row r="17" spans="1:12" x14ac:dyDescent="0.25">
      <c r="A17" s="101"/>
      <c r="B17" s="14" t="s">
        <v>521</v>
      </c>
      <c r="C17" s="4" t="s">
        <v>28</v>
      </c>
      <c r="D17" s="9">
        <v>52</v>
      </c>
      <c r="E17" s="10">
        <v>1</v>
      </c>
      <c r="F17" s="10">
        <v>1.9199999999999998E-2</v>
      </c>
      <c r="G17" s="10">
        <v>2.0400000000000001E-2</v>
      </c>
      <c r="H17" s="10">
        <v>9.4000000000000004E-3</v>
      </c>
      <c r="I17" s="12">
        <v>54</v>
      </c>
      <c r="L17" s="98"/>
    </row>
    <row r="18" spans="1:12" x14ac:dyDescent="0.25">
      <c r="A18" s="101"/>
      <c r="B18" s="3" t="s">
        <v>522</v>
      </c>
      <c r="C18" s="4" t="s">
        <v>30</v>
      </c>
      <c r="D18" s="9"/>
      <c r="E18" s="10"/>
      <c r="F18" s="10"/>
      <c r="G18" s="10"/>
      <c r="H18" s="10"/>
      <c r="I18" s="12"/>
      <c r="L18" s="98"/>
    </row>
    <row r="19" spans="1:12" x14ac:dyDescent="0.25">
      <c r="A19" s="101"/>
      <c r="B19" s="14" t="s">
        <v>523</v>
      </c>
      <c r="C19" s="4" t="s">
        <v>32</v>
      </c>
      <c r="D19" s="9">
        <v>82</v>
      </c>
      <c r="E19" s="10">
        <v>0</v>
      </c>
      <c r="F19" s="10">
        <v>0</v>
      </c>
      <c r="G19" s="10">
        <v>3.39E-2</v>
      </c>
      <c r="H19" s="10">
        <v>0</v>
      </c>
      <c r="I19" s="12">
        <v>87</v>
      </c>
      <c r="L19" s="98"/>
    </row>
    <row r="20" spans="1:12" x14ac:dyDescent="0.25">
      <c r="A20" s="101"/>
      <c r="B20" s="14" t="s">
        <v>524</v>
      </c>
      <c r="C20" s="4" t="s">
        <v>135</v>
      </c>
      <c r="D20" s="9">
        <v>50</v>
      </c>
      <c r="E20" s="10">
        <v>1</v>
      </c>
      <c r="F20" s="10">
        <v>0.02</v>
      </c>
      <c r="G20" s="10">
        <v>6.3600000000000004E-2</v>
      </c>
      <c r="H20" s="10">
        <v>9.4999999999999998E-3</v>
      </c>
      <c r="I20" s="12">
        <v>55</v>
      </c>
      <c r="L20" s="98"/>
    </row>
    <row r="21" spans="1:12" x14ac:dyDescent="0.25">
      <c r="A21" s="101"/>
      <c r="B21" s="3" t="s">
        <v>525</v>
      </c>
      <c r="C21" s="4" t="s">
        <v>137</v>
      </c>
      <c r="D21" s="9"/>
      <c r="E21" s="10"/>
      <c r="F21" s="10"/>
      <c r="G21" s="10"/>
      <c r="H21" s="10"/>
      <c r="I21" s="12"/>
      <c r="L21" s="98"/>
    </row>
    <row r="22" spans="1:12" x14ac:dyDescent="0.25">
      <c r="A22" s="101"/>
      <c r="B22" s="14" t="s">
        <v>526</v>
      </c>
      <c r="C22" s="4" t="s">
        <v>139</v>
      </c>
      <c r="D22" s="9">
        <v>17</v>
      </c>
      <c r="E22" s="10">
        <v>0</v>
      </c>
      <c r="F22" s="10">
        <v>0</v>
      </c>
      <c r="G22" s="10">
        <v>0.12280000000000001</v>
      </c>
      <c r="H22" s="10">
        <v>0</v>
      </c>
      <c r="I22" s="12">
        <v>13</v>
      </c>
      <c r="L22" s="98"/>
    </row>
    <row r="23" spans="1:12" x14ac:dyDescent="0.25">
      <c r="A23" s="101"/>
      <c r="B23" s="14" t="s">
        <v>527</v>
      </c>
      <c r="C23" s="4" t="s">
        <v>141</v>
      </c>
      <c r="D23" s="9">
        <v>5</v>
      </c>
      <c r="E23" s="10">
        <v>1</v>
      </c>
      <c r="F23" s="10">
        <v>0.2</v>
      </c>
      <c r="G23" s="10">
        <v>0.25769999999999998</v>
      </c>
      <c r="H23" s="10">
        <v>0.1111</v>
      </c>
      <c r="I23" s="12">
        <v>4</v>
      </c>
      <c r="L23" s="98"/>
    </row>
    <row r="24" spans="1:12" x14ac:dyDescent="0.25">
      <c r="A24" s="101"/>
      <c r="B24" s="14" t="s">
        <v>528</v>
      </c>
      <c r="C24" s="4" t="s">
        <v>143</v>
      </c>
      <c r="D24" s="9">
        <v>2</v>
      </c>
      <c r="E24" s="10">
        <v>2</v>
      </c>
      <c r="F24" s="10">
        <v>1</v>
      </c>
      <c r="G24" s="10">
        <v>0.37990000000000002</v>
      </c>
      <c r="H24" s="10">
        <v>0.66669999999999996</v>
      </c>
      <c r="I24" s="12">
        <v>1</v>
      </c>
      <c r="L24" s="98"/>
    </row>
    <row r="25" spans="1:12" ht="15.75" thickBot="1" x14ac:dyDescent="0.3">
      <c r="A25" s="101"/>
      <c r="B25" s="3" t="s">
        <v>529</v>
      </c>
      <c r="C25" s="4" t="s">
        <v>145</v>
      </c>
      <c r="D25" s="40"/>
      <c r="E25" s="17"/>
      <c r="F25" s="17"/>
      <c r="G25" s="17"/>
      <c r="H25" s="17"/>
      <c r="I25" s="18"/>
    </row>
    <row r="27" spans="1:12" x14ac:dyDescent="0.25">
      <c r="B27" s="100" t="s">
        <v>721</v>
      </c>
    </row>
  </sheetData>
  <mergeCells count="5">
    <mergeCell ref="A1:I1"/>
    <mergeCell ref="D2:E2"/>
    <mergeCell ref="D3:F3"/>
    <mergeCell ref="D5:I5"/>
    <mergeCell ref="A9:A25"/>
  </mergeCells>
  <hyperlinks>
    <hyperlink ref="B4" location="Innholdsfortegnelse!A1" display="Innholdsfortegnelse (TOC)" xr:uid="{D6653703-306F-4F66-A36A-65FD9743C87C}"/>
  </hyperlinks>
  <pageMargins left="0.7" right="0.7" top="0.75" bottom="0.75" header="0.3" footer="0.3"/>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993F8-6887-4D61-A35D-966367823D15}">
  <sheetPr>
    <outlinePr summaryBelow="0" summaryRight="0"/>
    <pageSetUpPr fitToPage="1"/>
  </sheetPr>
  <dimension ref="A1:L27"/>
  <sheetViews>
    <sheetView workbookViewId="0">
      <pane xSplit="3" ySplit="8" topLeftCell="D9" activePane="bottomRight" state="frozen"/>
      <selection pane="topRight" activeCell="D1" sqref="D1"/>
      <selection pane="bottomLeft" activeCell="A9" sqref="A9"/>
      <selection pane="bottomRight" activeCell="G34" sqref="G34"/>
    </sheetView>
  </sheetViews>
  <sheetFormatPr baseColWidth="10" defaultColWidth="9.140625" defaultRowHeight="15" x14ac:dyDescent="0.25"/>
  <cols>
    <col min="1" max="1" width="5.7109375" customWidth="1"/>
    <col min="2" max="2" width="57.7109375" customWidth="1"/>
    <col min="3" max="3" width="5" bestFit="1" customWidth="1"/>
    <col min="4" max="5" width="20.7109375" style="59" customWidth="1"/>
    <col min="6" max="9" width="20.7109375" customWidth="1"/>
  </cols>
  <sheetData>
    <row r="1" spans="1:12" x14ac:dyDescent="0.25">
      <c r="A1" s="102" t="s">
        <v>707</v>
      </c>
      <c r="B1" s="103"/>
      <c r="C1" s="103"/>
      <c r="D1" s="103"/>
      <c r="E1" s="103"/>
      <c r="F1" s="103"/>
      <c r="G1" s="103"/>
      <c r="H1" s="103"/>
      <c r="I1" s="103"/>
    </row>
    <row r="2" spans="1:12" s="59" customFormat="1" x14ac:dyDescent="0.25">
      <c r="D2" s="110"/>
      <c r="E2" s="110"/>
    </row>
    <row r="3" spans="1:12" ht="15" customHeight="1" x14ac:dyDescent="0.25">
      <c r="B3" s="60" t="s">
        <v>499</v>
      </c>
      <c r="D3" s="111" t="s">
        <v>715</v>
      </c>
      <c r="E3" s="111"/>
      <c r="F3" s="111"/>
    </row>
    <row r="4" spans="1:12" x14ac:dyDescent="0.25">
      <c r="B4" s="46" t="s">
        <v>272</v>
      </c>
    </row>
    <row r="5" spans="1:12" x14ac:dyDescent="0.25">
      <c r="D5" s="104" t="s">
        <v>1</v>
      </c>
      <c r="E5" s="104"/>
      <c r="F5" s="104"/>
      <c r="G5" s="104"/>
      <c r="H5" s="104"/>
      <c r="I5" s="104"/>
    </row>
    <row r="6" spans="1:12" ht="45" x14ac:dyDescent="0.25">
      <c r="D6" s="61" t="s">
        <v>706</v>
      </c>
      <c r="E6" s="1"/>
      <c r="F6" s="61" t="s">
        <v>705</v>
      </c>
      <c r="G6" s="61" t="s">
        <v>704</v>
      </c>
      <c r="H6" s="61" t="s">
        <v>703</v>
      </c>
      <c r="I6" s="61" t="s">
        <v>702</v>
      </c>
    </row>
    <row r="7" spans="1:12" ht="30" x14ac:dyDescent="0.25">
      <c r="D7" s="62"/>
      <c r="E7" s="1" t="s">
        <v>701</v>
      </c>
      <c r="F7" s="62"/>
      <c r="G7" s="62"/>
      <c r="H7" s="62"/>
      <c r="I7" s="62"/>
    </row>
    <row r="8" spans="1:12" ht="15.75" thickBot="1" x14ac:dyDescent="0.3">
      <c r="D8" s="2" t="s">
        <v>10</v>
      </c>
      <c r="E8" s="2" t="s">
        <v>11</v>
      </c>
      <c r="F8" s="2" t="s">
        <v>12</v>
      </c>
      <c r="G8" s="2" t="s">
        <v>13</v>
      </c>
      <c r="H8" s="2" t="s">
        <v>14</v>
      </c>
      <c r="I8" s="2" t="s">
        <v>15</v>
      </c>
    </row>
    <row r="9" spans="1:12" x14ac:dyDescent="0.25">
      <c r="A9" s="101" t="s">
        <v>18</v>
      </c>
      <c r="B9" s="3" t="s">
        <v>513</v>
      </c>
      <c r="C9" s="4" t="s">
        <v>10</v>
      </c>
      <c r="D9" s="5"/>
      <c r="E9" s="6"/>
      <c r="F9" s="6"/>
      <c r="G9" s="6"/>
      <c r="H9" s="6"/>
      <c r="I9" s="8"/>
    </row>
    <row r="10" spans="1:12" x14ac:dyDescent="0.25">
      <c r="A10" s="101"/>
      <c r="B10" s="14" t="s">
        <v>514</v>
      </c>
      <c r="C10" s="4" t="s">
        <v>11</v>
      </c>
      <c r="D10" s="9"/>
      <c r="E10" s="10"/>
      <c r="F10" s="10"/>
      <c r="G10" s="10"/>
      <c r="H10" s="10"/>
      <c r="I10" s="12"/>
    </row>
    <row r="11" spans="1:12" x14ac:dyDescent="0.25">
      <c r="A11" s="101"/>
      <c r="B11" s="14" t="s">
        <v>515</v>
      </c>
      <c r="C11" s="4" t="s">
        <v>12</v>
      </c>
      <c r="D11" s="9"/>
      <c r="E11" s="10"/>
      <c r="F11" s="10"/>
      <c r="G11" s="10"/>
      <c r="H11" s="10"/>
      <c r="I11" s="12"/>
    </row>
    <row r="12" spans="1:12" x14ac:dyDescent="0.25">
      <c r="A12" s="101"/>
      <c r="B12" s="3" t="s">
        <v>516</v>
      </c>
      <c r="C12" s="4" t="s">
        <v>13</v>
      </c>
      <c r="D12" s="9">
        <v>16062</v>
      </c>
      <c r="E12" s="10">
        <v>5</v>
      </c>
      <c r="F12" s="10">
        <v>2.9999999999999997E-4</v>
      </c>
      <c r="G12" s="10">
        <v>2.0999999999999999E-3</v>
      </c>
      <c r="H12" s="10">
        <v>2.0000000000000001E-4</v>
      </c>
      <c r="I12" s="12">
        <v>14850</v>
      </c>
      <c r="L12" s="98"/>
    </row>
    <row r="13" spans="1:12" x14ac:dyDescent="0.25">
      <c r="A13" s="101"/>
      <c r="B13" s="3" t="s">
        <v>517</v>
      </c>
      <c r="C13" s="4" t="s">
        <v>14</v>
      </c>
      <c r="D13" s="9">
        <v>6065</v>
      </c>
      <c r="E13" s="10">
        <v>4</v>
      </c>
      <c r="F13" s="10">
        <v>6.9999999999999999E-4</v>
      </c>
      <c r="G13" s="10">
        <v>3.3999999999999998E-3</v>
      </c>
      <c r="H13" s="10">
        <v>4.0000000000000002E-4</v>
      </c>
      <c r="I13" s="12">
        <v>7177</v>
      </c>
      <c r="L13" s="98"/>
    </row>
    <row r="14" spans="1:12" x14ac:dyDescent="0.25">
      <c r="A14" s="101"/>
      <c r="B14" s="3" t="s">
        <v>518</v>
      </c>
      <c r="C14" s="4" t="s">
        <v>15</v>
      </c>
      <c r="D14" s="9">
        <v>1194</v>
      </c>
      <c r="E14" s="10">
        <v>3</v>
      </c>
      <c r="F14" s="10">
        <v>2.5000000000000001E-3</v>
      </c>
      <c r="G14" s="10">
        <v>6.0000000000000001E-3</v>
      </c>
      <c r="H14" s="10">
        <v>1.1000000000000001E-3</v>
      </c>
      <c r="I14" s="12">
        <v>1484</v>
      </c>
      <c r="L14" s="98"/>
    </row>
    <row r="15" spans="1:12" x14ac:dyDescent="0.25">
      <c r="A15" s="101"/>
      <c r="B15" s="3" t="s">
        <v>519</v>
      </c>
      <c r="C15" s="4" t="s">
        <v>16</v>
      </c>
      <c r="D15" s="9"/>
      <c r="E15" s="10"/>
      <c r="F15" s="10"/>
      <c r="G15" s="10"/>
      <c r="H15" s="10"/>
      <c r="I15" s="12"/>
      <c r="L15" s="98"/>
    </row>
    <row r="16" spans="1:12" x14ac:dyDescent="0.25">
      <c r="A16" s="101"/>
      <c r="B16" s="14" t="s">
        <v>520</v>
      </c>
      <c r="C16" s="4" t="s">
        <v>17</v>
      </c>
      <c r="D16" s="9">
        <v>1520</v>
      </c>
      <c r="E16" s="10">
        <v>1</v>
      </c>
      <c r="F16" s="10">
        <v>6.9999999999999999E-4</v>
      </c>
      <c r="G16" s="10">
        <v>1.1599999999999999E-2</v>
      </c>
      <c r="H16" s="10">
        <v>2.9999999999999997E-4</v>
      </c>
      <c r="I16" s="12">
        <v>1490</v>
      </c>
      <c r="L16" s="98"/>
    </row>
    <row r="17" spans="1:12" x14ac:dyDescent="0.25">
      <c r="A17" s="101"/>
      <c r="B17" s="14" t="s">
        <v>521</v>
      </c>
      <c r="C17" s="4" t="s">
        <v>28</v>
      </c>
      <c r="D17" s="9">
        <v>360</v>
      </c>
      <c r="E17" s="10">
        <v>2</v>
      </c>
      <c r="F17" s="10">
        <v>5.5999999999999999E-3</v>
      </c>
      <c r="G17" s="10">
        <v>2.12E-2</v>
      </c>
      <c r="H17" s="10">
        <v>2.8E-3</v>
      </c>
      <c r="I17" s="12">
        <v>342</v>
      </c>
      <c r="L17" s="98"/>
    </row>
    <row r="18" spans="1:12" x14ac:dyDescent="0.25">
      <c r="A18" s="101"/>
      <c r="B18" s="3" t="s">
        <v>522</v>
      </c>
      <c r="C18" s="4" t="s">
        <v>30</v>
      </c>
      <c r="D18" s="9"/>
      <c r="E18" s="10"/>
      <c r="F18" s="10"/>
      <c r="G18" s="10"/>
      <c r="H18" s="10"/>
      <c r="I18" s="12"/>
      <c r="L18" s="98"/>
    </row>
    <row r="19" spans="1:12" x14ac:dyDescent="0.25">
      <c r="A19" s="101"/>
      <c r="B19" s="14" t="s">
        <v>523</v>
      </c>
      <c r="C19" s="4" t="s">
        <v>32</v>
      </c>
      <c r="D19" s="9">
        <v>570</v>
      </c>
      <c r="E19" s="10">
        <v>1</v>
      </c>
      <c r="F19" s="10">
        <v>1.8E-3</v>
      </c>
      <c r="G19" s="10">
        <v>3.61E-2</v>
      </c>
      <c r="H19" s="10">
        <v>1.9E-3</v>
      </c>
      <c r="I19" s="12">
        <v>487</v>
      </c>
      <c r="L19" s="98"/>
    </row>
    <row r="20" spans="1:12" x14ac:dyDescent="0.25">
      <c r="A20" s="101"/>
      <c r="B20" s="14" t="s">
        <v>524</v>
      </c>
      <c r="C20" s="4" t="s">
        <v>135</v>
      </c>
      <c r="D20" s="9">
        <v>356</v>
      </c>
      <c r="E20" s="10">
        <v>5</v>
      </c>
      <c r="F20" s="10">
        <v>1.4E-2</v>
      </c>
      <c r="G20" s="10">
        <v>6.8500000000000005E-2</v>
      </c>
      <c r="H20" s="10">
        <v>7.1999999999999998E-3</v>
      </c>
      <c r="I20" s="12">
        <v>343</v>
      </c>
      <c r="L20" s="98"/>
    </row>
    <row r="21" spans="1:12" x14ac:dyDescent="0.25">
      <c r="A21" s="101"/>
      <c r="B21" s="3" t="s">
        <v>525</v>
      </c>
      <c r="C21" s="4" t="s">
        <v>137</v>
      </c>
      <c r="D21" s="9"/>
      <c r="E21" s="10"/>
      <c r="F21" s="10"/>
      <c r="G21" s="10"/>
      <c r="H21" s="10"/>
      <c r="I21" s="12"/>
      <c r="L21" s="98"/>
    </row>
    <row r="22" spans="1:12" x14ac:dyDescent="0.25">
      <c r="A22" s="101"/>
      <c r="B22" s="14" t="s">
        <v>526</v>
      </c>
      <c r="C22" s="4" t="s">
        <v>139</v>
      </c>
      <c r="D22" s="9">
        <v>218</v>
      </c>
      <c r="E22" s="10">
        <v>6</v>
      </c>
      <c r="F22" s="10">
        <v>2.75E-2</v>
      </c>
      <c r="G22" s="10">
        <v>0.13930000000000001</v>
      </c>
      <c r="H22" s="10">
        <v>1.9E-2</v>
      </c>
      <c r="I22" s="12">
        <v>203</v>
      </c>
      <c r="L22" s="98"/>
    </row>
    <row r="23" spans="1:12" x14ac:dyDescent="0.25">
      <c r="A23" s="101"/>
      <c r="B23" s="14" t="s">
        <v>527</v>
      </c>
      <c r="C23" s="4" t="s">
        <v>141</v>
      </c>
      <c r="D23" s="9">
        <v>65</v>
      </c>
      <c r="E23" s="10">
        <v>5</v>
      </c>
      <c r="F23" s="10">
        <v>7.6899999999999996E-2</v>
      </c>
      <c r="G23" s="10">
        <v>0.24390000000000001</v>
      </c>
      <c r="H23" s="10">
        <v>4.2900000000000001E-2</v>
      </c>
      <c r="I23" s="12">
        <v>75</v>
      </c>
      <c r="L23" s="98"/>
    </row>
    <row r="24" spans="1:12" x14ac:dyDescent="0.25">
      <c r="A24" s="101"/>
      <c r="B24" s="14" t="s">
        <v>528</v>
      </c>
      <c r="C24" s="4" t="s">
        <v>143</v>
      </c>
      <c r="D24" s="9">
        <v>55</v>
      </c>
      <c r="E24" s="10">
        <v>7</v>
      </c>
      <c r="F24" s="10">
        <v>0.1273</v>
      </c>
      <c r="G24" s="10">
        <v>0.43559999999999999</v>
      </c>
      <c r="H24" s="10">
        <v>9.7299999999999998E-2</v>
      </c>
      <c r="I24" s="12">
        <v>58</v>
      </c>
      <c r="L24" s="98"/>
    </row>
    <row r="25" spans="1:12" ht="15.75" thickBot="1" x14ac:dyDescent="0.3">
      <c r="A25" s="101"/>
      <c r="B25" s="3" t="s">
        <v>529</v>
      </c>
      <c r="C25" s="4" t="s">
        <v>145</v>
      </c>
      <c r="D25" s="40"/>
      <c r="E25" s="17"/>
      <c r="F25" s="17"/>
      <c r="G25" s="17"/>
      <c r="H25" s="17"/>
      <c r="I25" s="18"/>
    </row>
    <row r="27" spans="1:12" x14ac:dyDescent="0.25">
      <c r="B27" s="100" t="s">
        <v>721</v>
      </c>
    </row>
  </sheetData>
  <mergeCells count="5">
    <mergeCell ref="A1:I1"/>
    <mergeCell ref="D2:E2"/>
    <mergeCell ref="D3:F3"/>
    <mergeCell ref="D5:I5"/>
    <mergeCell ref="A9:A25"/>
  </mergeCells>
  <hyperlinks>
    <hyperlink ref="B4" location="Innholdsfortegnelse!A1" display="Innholdsfortegnelse (TOC)" xr:uid="{CB90624A-D048-441F-B4B9-69D9BF83639F}"/>
  </hyperlinks>
  <pageMargins left="0.7" right="0.7" top="0.75" bottom="0.75" header="0.3" footer="0.3"/>
  <pageSetup paperSize="9"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CFEF-F8F7-4E50-A85F-7F461C6F0E14}">
  <sheetPr>
    <outlinePr summaryBelow="0" summaryRight="0"/>
    <pageSetUpPr fitToPage="1"/>
  </sheetPr>
  <dimension ref="A1:L27"/>
  <sheetViews>
    <sheetView workbookViewId="0">
      <pane xSplit="3" ySplit="8" topLeftCell="D9" activePane="bottomRight" state="frozen"/>
      <selection pane="topRight" activeCell="D1" sqref="D1"/>
      <selection pane="bottomLeft" activeCell="A9" sqref="A9"/>
      <selection pane="bottomRight" activeCell="B4" sqref="B4"/>
    </sheetView>
  </sheetViews>
  <sheetFormatPr baseColWidth="10" defaultColWidth="9.140625" defaultRowHeight="15" x14ac:dyDescent="0.25"/>
  <cols>
    <col min="1" max="1" width="5.7109375" customWidth="1"/>
    <col min="2" max="2" width="57.7109375" customWidth="1"/>
    <col min="3" max="3" width="5" bestFit="1" customWidth="1"/>
    <col min="4" max="5" width="20.7109375" style="59" customWidth="1"/>
    <col min="6" max="9" width="20.7109375" customWidth="1"/>
  </cols>
  <sheetData>
    <row r="1" spans="1:12" x14ac:dyDescent="0.25">
      <c r="A1" s="102" t="s">
        <v>707</v>
      </c>
      <c r="B1" s="103"/>
      <c r="C1" s="103"/>
      <c r="D1" s="103"/>
      <c r="E1" s="103"/>
      <c r="F1" s="103"/>
      <c r="G1" s="103"/>
      <c r="H1" s="103"/>
      <c r="I1" s="103"/>
    </row>
    <row r="2" spans="1:12" s="59" customFormat="1" x14ac:dyDescent="0.25">
      <c r="D2" s="110"/>
      <c r="E2" s="110"/>
    </row>
    <row r="3" spans="1:12" ht="15" customHeight="1" x14ac:dyDescent="0.25">
      <c r="B3" s="60" t="s">
        <v>499</v>
      </c>
      <c r="D3" s="111" t="s">
        <v>717</v>
      </c>
      <c r="E3" s="111"/>
      <c r="F3" s="111"/>
    </row>
    <row r="4" spans="1:12" x14ac:dyDescent="0.25">
      <c r="B4" s="46" t="s">
        <v>272</v>
      </c>
    </row>
    <row r="5" spans="1:12" x14ac:dyDescent="0.25">
      <c r="D5" s="104" t="s">
        <v>1</v>
      </c>
      <c r="E5" s="104"/>
      <c r="F5" s="104"/>
      <c r="G5" s="104"/>
      <c r="H5" s="104"/>
      <c r="I5" s="104"/>
    </row>
    <row r="6" spans="1:12" ht="45" x14ac:dyDescent="0.25">
      <c r="D6" s="61" t="s">
        <v>706</v>
      </c>
      <c r="E6" s="1"/>
      <c r="F6" s="61" t="s">
        <v>705</v>
      </c>
      <c r="G6" s="61" t="s">
        <v>704</v>
      </c>
      <c r="H6" s="61" t="s">
        <v>703</v>
      </c>
      <c r="I6" s="61" t="s">
        <v>702</v>
      </c>
    </row>
    <row r="7" spans="1:12" ht="30" x14ac:dyDescent="0.25">
      <c r="D7" s="62"/>
      <c r="E7" s="1" t="s">
        <v>701</v>
      </c>
      <c r="F7" s="62"/>
      <c r="G7" s="62"/>
      <c r="H7" s="62"/>
      <c r="I7" s="62"/>
    </row>
    <row r="8" spans="1:12" ht="15.75" thickBot="1" x14ac:dyDescent="0.3">
      <c r="D8" s="2" t="s">
        <v>10</v>
      </c>
      <c r="E8" s="2" t="s">
        <v>11</v>
      </c>
      <c r="F8" s="2" t="s">
        <v>12</v>
      </c>
      <c r="G8" s="2" t="s">
        <v>13</v>
      </c>
      <c r="H8" s="2" t="s">
        <v>14</v>
      </c>
      <c r="I8" s="2" t="s">
        <v>15</v>
      </c>
    </row>
    <row r="9" spans="1:12" x14ac:dyDescent="0.25">
      <c r="A9" s="101" t="s">
        <v>18</v>
      </c>
      <c r="B9" s="3" t="s">
        <v>513</v>
      </c>
      <c r="C9" s="4" t="s">
        <v>10</v>
      </c>
      <c r="D9" s="5"/>
      <c r="E9" s="6"/>
      <c r="F9" s="6"/>
      <c r="G9" s="6"/>
      <c r="H9" s="6"/>
      <c r="I9" s="8"/>
    </row>
    <row r="10" spans="1:12" x14ac:dyDescent="0.25">
      <c r="A10" s="101"/>
      <c r="B10" s="14" t="s">
        <v>514</v>
      </c>
      <c r="C10" s="4" t="s">
        <v>11</v>
      </c>
      <c r="D10" s="9">
        <v>515</v>
      </c>
      <c r="E10" s="10">
        <v>0</v>
      </c>
      <c r="F10" s="10">
        <v>0</v>
      </c>
      <c r="G10" s="10">
        <v>8.9999999999999998E-4</v>
      </c>
      <c r="H10" s="10">
        <v>0</v>
      </c>
      <c r="I10" s="12">
        <v>4</v>
      </c>
    </row>
    <row r="11" spans="1:12" x14ac:dyDescent="0.25">
      <c r="A11" s="101"/>
      <c r="B11" s="14" t="s">
        <v>515</v>
      </c>
      <c r="C11" s="4" t="s">
        <v>12</v>
      </c>
      <c r="D11" s="9">
        <v>537</v>
      </c>
      <c r="E11" s="10">
        <v>0</v>
      </c>
      <c r="F11" s="10">
        <v>0</v>
      </c>
      <c r="G11" s="10">
        <v>1.1999999999999999E-3</v>
      </c>
      <c r="H11" s="10">
        <v>0</v>
      </c>
      <c r="I11" s="12">
        <v>837</v>
      </c>
    </row>
    <row r="12" spans="1:12" x14ac:dyDescent="0.25">
      <c r="A12" s="101"/>
      <c r="B12" s="3" t="s">
        <v>516</v>
      </c>
      <c r="C12" s="4" t="s">
        <v>13</v>
      </c>
      <c r="D12" s="9">
        <v>334</v>
      </c>
      <c r="E12" s="10">
        <v>0</v>
      </c>
      <c r="F12" s="10">
        <v>0</v>
      </c>
      <c r="G12" s="10">
        <v>2E-3</v>
      </c>
      <c r="H12" s="10">
        <v>0</v>
      </c>
      <c r="I12" s="12">
        <v>301</v>
      </c>
      <c r="L12" s="98"/>
    </row>
    <row r="13" spans="1:12" x14ac:dyDescent="0.25">
      <c r="A13" s="101"/>
      <c r="B13" s="3" t="s">
        <v>517</v>
      </c>
      <c r="C13" s="4" t="s">
        <v>14</v>
      </c>
      <c r="D13" s="9">
        <v>2410</v>
      </c>
      <c r="E13" s="10">
        <v>0</v>
      </c>
      <c r="F13" s="10">
        <v>0</v>
      </c>
      <c r="G13" s="10">
        <v>3.5000000000000001E-3</v>
      </c>
      <c r="H13" s="10">
        <v>0</v>
      </c>
      <c r="I13" s="12">
        <v>2125</v>
      </c>
      <c r="L13" s="98"/>
    </row>
    <row r="14" spans="1:12" x14ac:dyDescent="0.25">
      <c r="A14" s="101"/>
      <c r="B14" s="3" t="s">
        <v>518</v>
      </c>
      <c r="C14" s="4" t="s">
        <v>15</v>
      </c>
      <c r="D14" s="9">
        <v>847</v>
      </c>
      <c r="E14" s="10">
        <v>1</v>
      </c>
      <c r="F14" s="10">
        <v>1.1999999999999999E-3</v>
      </c>
      <c r="G14" s="10">
        <v>6.1000000000000004E-3</v>
      </c>
      <c r="H14" s="10">
        <v>6.9999999999999999E-4</v>
      </c>
      <c r="I14" s="12">
        <v>680</v>
      </c>
      <c r="L14" s="98"/>
    </row>
    <row r="15" spans="1:12" x14ac:dyDescent="0.25">
      <c r="A15" s="101"/>
      <c r="B15" s="3" t="s">
        <v>519</v>
      </c>
      <c r="C15" s="4" t="s">
        <v>16</v>
      </c>
      <c r="D15" s="9"/>
      <c r="E15" s="10"/>
      <c r="F15" s="10"/>
      <c r="G15" s="10"/>
      <c r="H15" s="10"/>
      <c r="I15" s="12"/>
      <c r="L15" s="98"/>
    </row>
    <row r="16" spans="1:12" x14ac:dyDescent="0.25">
      <c r="A16" s="101"/>
      <c r="B16" s="14" t="s">
        <v>520</v>
      </c>
      <c r="C16" s="4" t="s">
        <v>17</v>
      </c>
      <c r="D16" s="9">
        <v>1226</v>
      </c>
      <c r="E16" s="10">
        <v>3</v>
      </c>
      <c r="F16" s="10">
        <v>2.3999999999999998E-3</v>
      </c>
      <c r="G16" s="10">
        <v>1.03E-2</v>
      </c>
      <c r="H16" s="10">
        <v>1.1999999999999999E-3</v>
      </c>
      <c r="I16" s="12">
        <v>1319</v>
      </c>
      <c r="L16" s="98"/>
    </row>
    <row r="17" spans="1:12" x14ac:dyDescent="0.25">
      <c r="A17" s="101"/>
      <c r="B17" s="14" t="s">
        <v>521</v>
      </c>
      <c r="C17" s="4" t="s">
        <v>28</v>
      </c>
      <c r="D17" s="9">
        <v>390</v>
      </c>
      <c r="E17" s="10">
        <v>1</v>
      </c>
      <c r="F17" s="10">
        <v>2.5999999999999999E-3</v>
      </c>
      <c r="G17" s="10">
        <v>2.0500000000000001E-2</v>
      </c>
      <c r="H17" s="10">
        <v>2.5999999999999999E-3</v>
      </c>
      <c r="I17" s="12">
        <v>369</v>
      </c>
      <c r="L17" s="98"/>
    </row>
    <row r="18" spans="1:12" x14ac:dyDescent="0.25">
      <c r="A18" s="101"/>
      <c r="B18" s="3" t="s">
        <v>522</v>
      </c>
      <c r="C18" s="4" t="s">
        <v>30</v>
      </c>
      <c r="D18" s="9"/>
      <c r="E18" s="10"/>
      <c r="F18" s="10"/>
      <c r="G18" s="10"/>
      <c r="H18" s="10"/>
      <c r="I18" s="12"/>
      <c r="L18" s="98"/>
    </row>
    <row r="19" spans="1:12" x14ac:dyDescent="0.25">
      <c r="A19" s="101"/>
      <c r="B19" s="14" t="s">
        <v>523</v>
      </c>
      <c r="C19" s="4" t="s">
        <v>32</v>
      </c>
      <c r="D19" s="9">
        <v>775</v>
      </c>
      <c r="E19" s="10">
        <v>5</v>
      </c>
      <c r="F19" s="10">
        <v>6.4999999999999997E-3</v>
      </c>
      <c r="G19" s="10">
        <v>3.3799999999999997E-2</v>
      </c>
      <c r="H19" s="10">
        <v>3.2000000000000002E-3</v>
      </c>
      <c r="I19" s="12">
        <v>805</v>
      </c>
      <c r="L19" s="98"/>
    </row>
    <row r="20" spans="1:12" x14ac:dyDescent="0.25">
      <c r="A20" s="101"/>
      <c r="B20" s="14" t="s">
        <v>524</v>
      </c>
      <c r="C20" s="4" t="s">
        <v>135</v>
      </c>
      <c r="D20" s="9">
        <v>743</v>
      </c>
      <c r="E20" s="10">
        <v>11</v>
      </c>
      <c r="F20" s="10">
        <v>1.4800000000000001E-2</v>
      </c>
      <c r="G20" s="10">
        <v>8.4400000000000003E-2</v>
      </c>
      <c r="H20" s="10">
        <v>9.1999999999999998E-3</v>
      </c>
      <c r="I20" s="12">
        <v>888</v>
      </c>
      <c r="L20" s="98"/>
    </row>
    <row r="21" spans="1:12" x14ac:dyDescent="0.25">
      <c r="A21" s="101"/>
      <c r="B21" s="3" t="s">
        <v>525</v>
      </c>
      <c r="C21" s="4" t="s">
        <v>137</v>
      </c>
      <c r="D21" s="9"/>
      <c r="E21" s="10"/>
      <c r="F21" s="10"/>
      <c r="G21" s="10"/>
      <c r="H21" s="10"/>
      <c r="I21" s="12"/>
      <c r="L21" s="98"/>
    </row>
    <row r="22" spans="1:12" x14ac:dyDescent="0.25">
      <c r="A22" s="101"/>
      <c r="B22" s="14" t="s">
        <v>526</v>
      </c>
      <c r="C22" s="4" t="s">
        <v>139</v>
      </c>
      <c r="D22" s="9">
        <v>507</v>
      </c>
      <c r="E22" s="10">
        <v>10</v>
      </c>
      <c r="F22" s="10">
        <v>1.9699999999999999E-2</v>
      </c>
      <c r="G22" s="10">
        <v>0.13739999999999999</v>
      </c>
      <c r="H22" s="10">
        <v>0.01</v>
      </c>
      <c r="I22" s="12">
        <v>591</v>
      </c>
      <c r="L22" s="98"/>
    </row>
    <row r="23" spans="1:12" x14ac:dyDescent="0.25">
      <c r="A23" s="101"/>
      <c r="B23" s="14" t="s">
        <v>527</v>
      </c>
      <c r="C23" s="4" t="s">
        <v>141</v>
      </c>
      <c r="D23" s="9">
        <v>189</v>
      </c>
      <c r="E23" s="10">
        <v>9</v>
      </c>
      <c r="F23" s="10">
        <v>4.7600000000000003E-2</v>
      </c>
      <c r="G23" s="10">
        <v>0.2379</v>
      </c>
      <c r="H23" s="10">
        <v>2.7799999999999998E-2</v>
      </c>
      <c r="I23" s="12">
        <v>278</v>
      </c>
      <c r="L23" s="98"/>
    </row>
    <row r="24" spans="1:12" x14ac:dyDescent="0.25">
      <c r="A24" s="101"/>
      <c r="B24" s="14" t="s">
        <v>528</v>
      </c>
      <c r="C24" s="4" t="s">
        <v>143</v>
      </c>
      <c r="D24" s="9">
        <v>110</v>
      </c>
      <c r="E24" s="10">
        <v>6</v>
      </c>
      <c r="F24" s="10">
        <v>5.45E-2</v>
      </c>
      <c r="G24" s="10">
        <v>0.4173</v>
      </c>
      <c r="H24" s="10">
        <v>6.0100000000000001E-2</v>
      </c>
      <c r="I24" s="12">
        <v>173</v>
      </c>
      <c r="L24" s="98"/>
    </row>
    <row r="25" spans="1:12" ht="15.75" thickBot="1" x14ac:dyDescent="0.3">
      <c r="A25" s="101"/>
      <c r="B25" s="3" t="s">
        <v>529</v>
      </c>
      <c r="C25" s="4" t="s">
        <v>145</v>
      </c>
      <c r="D25" s="40"/>
      <c r="E25" s="17"/>
      <c r="F25" s="17"/>
      <c r="G25" s="17"/>
      <c r="H25" s="17"/>
      <c r="I25" s="18"/>
    </row>
    <row r="27" spans="1:12" x14ac:dyDescent="0.25">
      <c r="B27" s="100" t="s">
        <v>721</v>
      </c>
    </row>
  </sheetData>
  <mergeCells count="5">
    <mergeCell ref="A1:I1"/>
    <mergeCell ref="D2:E2"/>
    <mergeCell ref="D3:F3"/>
    <mergeCell ref="D5:I5"/>
    <mergeCell ref="A9:A25"/>
  </mergeCells>
  <hyperlinks>
    <hyperlink ref="B4" location="Innholdsfortegnelse!A1" display="Innholdsfortegnelse (TOC)" xr:uid="{7DB26FE1-284B-4EC0-85C0-FC20C3AFA483}"/>
  </hyperlinks>
  <pageMargins left="0.7" right="0.7" top="0.75" bottom="0.75" header="0.3" footer="0.3"/>
  <pageSetup paperSize="9"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33E9-6D6A-4F49-A5AE-39EE5EC2B585}">
  <sheetPr>
    <outlinePr summaryBelow="0" summaryRight="0"/>
    <pageSetUpPr fitToPage="1"/>
  </sheetPr>
  <dimension ref="A1:F43"/>
  <sheetViews>
    <sheetView workbookViewId="0">
      <pane xSplit="3" ySplit="7" topLeftCell="D8" activePane="bottomRight" state="frozen"/>
      <selection pane="topRight" activeCell="D1" sqref="D1"/>
      <selection pane="bottomLeft" activeCell="A8" sqref="A8"/>
      <selection pane="bottomRight" activeCell="B2" sqref="B2"/>
    </sheetView>
  </sheetViews>
  <sheetFormatPr baseColWidth="10" defaultColWidth="9.140625" defaultRowHeight="15" x14ac:dyDescent="0.25"/>
  <cols>
    <col min="1" max="1" width="5.7109375" customWidth="1"/>
    <col min="2" max="2" width="59.5703125" bestFit="1" customWidth="1"/>
    <col min="3" max="3" width="5" bestFit="1" customWidth="1"/>
    <col min="4" max="6" width="20.7109375" customWidth="1"/>
    <col min="9" max="9" width="12" bestFit="1" customWidth="1"/>
  </cols>
  <sheetData>
    <row r="1" spans="1:6" x14ac:dyDescent="0.25">
      <c r="A1" s="102" t="s">
        <v>698</v>
      </c>
      <c r="B1" s="103"/>
      <c r="C1" s="103"/>
      <c r="D1" s="103"/>
      <c r="E1" s="103"/>
      <c r="F1" s="103"/>
    </row>
    <row r="2" spans="1:6" x14ac:dyDescent="0.25">
      <c r="B2" s="46" t="s">
        <v>272</v>
      </c>
    </row>
    <row r="4" spans="1:6" x14ac:dyDescent="0.25">
      <c r="D4" s="104" t="s">
        <v>1</v>
      </c>
      <c r="E4" s="104"/>
      <c r="F4" s="104"/>
    </row>
    <row r="5" spans="1:6" ht="30" x14ac:dyDescent="0.25">
      <c r="D5" s="1" t="s">
        <v>697</v>
      </c>
      <c r="E5" s="1"/>
      <c r="F5" s="1" t="s">
        <v>696</v>
      </c>
    </row>
    <row r="6" spans="1:6" x14ac:dyDescent="0.25">
      <c r="D6" s="1" t="s">
        <v>108</v>
      </c>
      <c r="E6" s="1" t="s">
        <v>695</v>
      </c>
      <c r="F6" s="1" t="s">
        <v>694</v>
      </c>
    </row>
    <row r="7" spans="1:6" ht="15.75" thickBot="1" x14ac:dyDescent="0.3">
      <c r="D7" s="2" t="s">
        <v>10</v>
      </c>
      <c r="E7" s="2" t="s">
        <v>11</v>
      </c>
      <c r="F7" s="2" t="s">
        <v>12</v>
      </c>
    </row>
    <row r="8" spans="1:6" x14ac:dyDescent="0.25">
      <c r="A8" s="101" t="s">
        <v>18</v>
      </c>
      <c r="B8" s="3" t="s">
        <v>693</v>
      </c>
      <c r="C8" s="4" t="s">
        <v>10</v>
      </c>
      <c r="D8" s="5">
        <v>33223000000</v>
      </c>
      <c r="E8" s="6">
        <v>31695000000</v>
      </c>
      <c r="F8" s="8">
        <v>2658000000</v>
      </c>
    </row>
    <row r="9" spans="1:6" x14ac:dyDescent="0.25">
      <c r="A9" s="101"/>
      <c r="B9" s="14" t="s">
        <v>692</v>
      </c>
      <c r="C9" s="4" t="s">
        <v>11</v>
      </c>
      <c r="D9" s="9">
        <v>2749000000</v>
      </c>
      <c r="E9" s="10">
        <v>2585000000</v>
      </c>
      <c r="F9" s="12">
        <v>220000000</v>
      </c>
    </row>
    <row r="10" spans="1:6" x14ac:dyDescent="0.25">
      <c r="A10" s="101"/>
      <c r="B10" s="14" t="s">
        <v>691</v>
      </c>
      <c r="C10" s="4" t="s">
        <v>12</v>
      </c>
      <c r="D10" s="9">
        <v>30475000000</v>
      </c>
      <c r="E10" s="10">
        <v>29110000000</v>
      </c>
      <c r="F10" s="12">
        <v>2438000000</v>
      </c>
    </row>
    <row r="11" spans="1:6" x14ac:dyDescent="0.25">
      <c r="A11" s="101"/>
      <c r="B11" s="14" t="s">
        <v>690</v>
      </c>
      <c r="C11" s="4" t="s">
        <v>13</v>
      </c>
      <c r="D11" s="9"/>
      <c r="E11" s="10"/>
      <c r="F11" s="12"/>
    </row>
    <row r="12" spans="1:6" x14ac:dyDescent="0.25">
      <c r="A12" s="101"/>
      <c r="B12" s="14" t="s">
        <v>689</v>
      </c>
      <c r="C12" s="4" t="s">
        <v>15</v>
      </c>
      <c r="D12" s="9"/>
      <c r="E12" s="10"/>
      <c r="F12" s="12"/>
    </row>
    <row r="13" spans="1:6" x14ac:dyDescent="0.25">
      <c r="A13" s="101"/>
      <c r="B13" s="3" t="s">
        <v>688</v>
      </c>
      <c r="C13" s="4" t="s">
        <v>16</v>
      </c>
      <c r="D13" s="9"/>
      <c r="E13" s="10"/>
      <c r="F13" s="12"/>
    </row>
    <row r="14" spans="1:6" x14ac:dyDescent="0.25">
      <c r="A14" s="101"/>
      <c r="B14" s="14" t="s">
        <v>687</v>
      </c>
      <c r="C14" s="4" t="s">
        <v>17</v>
      </c>
      <c r="D14" s="9"/>
      <c r="E14" s="10"/>
      <c r="F14" s="12"/>
    </row>
    <row r="15" spans="1:6" x14ac:dyDescent="0.25">
      <c r="A15" s="101"/>
      <c r="B15" s="14" t="s">
        <v>686</v>
      </c>
      <c r="C15" s="4" t="s">
        <v>28</v>
      </c>
      <c r="D15" s="9"/>
      <c r="E15" s="10"/>
      <c r="F15" s="12"/>
    </row>
    <row r="16" spans="1:6" x14ac:dyDescent="0.25">
      <c r="A16" s="101"/>
      <c r="B16" s="14" t="s">
        <v>685</v>
      </c>
      <c r="C16" s="4" t="s">
        <v>30</v>
      </c>
      <c r="D16" s="9"/>
      <c r="E16" s="10"/>
      <c r="F16" s="12"/>
    </row>
    <row r="17" spans="1:6" s="59" customFormat="1" x14ac:dyDescent="0.25">
      <c r="A17" s="101"/>
      <c r="B17" s="14" t="s">
        <v>684</v>
      </c>
      <c r="C17" s="4" t="s">
        <v>32</v>
      </c>
      <c r="D17" s="9"/>
      <c r="E17" s="10"/>
      <c r="F17" s="12"/>
    </row>
    <row r="18" spans="1:6" s="59" customFormat="1" x14ac:dyDescent="0.25">
      <c r="A18" s="101"/>
      <c r="B18" s="3" t="s">
        <v>683</v>
      </c>
      <c r="C18" s="4" t="s">
        <v>135</v>
      </c>
      <c r="D18" s="9">
        <v>113000000</v>
      </c>
      <c r="E18" s="10">
        <v>125000000</v>
      </c>
      <c r="F18" s="12">
        <v>9000000</v>
      </c>
    </row>
    <row r="19" spans="1:6" s="59" customFormat="1" x14ac:dyDescent="0.25">
      <c r="A19" s="101"/>
      <c r="B19" s="14" t="s">
        <v>682</v>
      </c>
      <c r="C19" s="4" t="s">
        <v>137</v>
      </c>
      <c r="D19" s="9"/>
      <c r="E19" s="10"/>
      <c r="F19" s="12"/>
    </row>
    <row r="20" spans="1:6" s="59" customFormat="1" x14ac:dyDescent="0.25">
      <c r="A20" s="101"/>
      <c r="B20" s="14" t="s">
        <v>681</v>
      </c>
      <c r="C20" s="4" t="s">
        <v>139</v>
      </c>
      <c r="D20" s="9"/>
      <c r="E20" s="10"/>
      <c r="F20" s="12"/>
    </row>
    <row r="21" spans="1:6" s="59" customFormat="1" x14ac:dyDescent="0.25">
      <c r="A21" s="101"/>
      <c r="B21" s="14" t="s">
        <v>680</v>
      </c>
      <c r="C21" s="4" t="s">
        <v>141</v>
      </c>
      <c r="D21" s="9"/>
      <c r="E21" s="10"/>
      <c r="F21" s="12"/>
    </row>
    <row r="22" spans="1:6" s="59" customFormat="1" x14ac:dyDescent="0.25">
      <c r="A22" s="101"/>
      <c r="B22" s="3" t="s">
        <v>679</v>
      </c>
      <c r="C22" s="4" t="s">
        <v>143</v>
      </c>
      <c r="D22" s="13"/>
      <c r="E22" s="11"/>
      <c r="F22" s="97"/>
    </row>
    <row r="23" spans="1:6" s="59" customFormat="1" x14ac:dyDescent="0.25">
      <c r="A23" s="101"/>
      <c r="B23" s="3" t="s">
        <v>678</v>
      </c>
      <c r="C23" s="4" t="s">
        <v>145</v>
      </c>
      <c r="D23" s="13"/>
      <c r="E23" s="11"/>
      <c r="F23" s="97"/>
    </row>
    <row r="24" spans="1:6" s="59" customFormat="1" x14ac:dyDescent="0.25">
      <c r="A24" s="101"/>
      <c r="B24" s="3" t="s">
        <v>677</v>
      </c>
      <c r="C24" s="4" t="s">
        <v>147</v>
      </c>
      <c r="D24" s="13"/>
      <c r="E24" s="11"/>
      <c r="F24" s="97"/>
    </row>
    <row r="25" spans="1:6" s="59" customFormat="1" x14ac:dyDescent="0.25">
      <c r="A25" s="101"/>
      <c r="B25" s="3" t="s">
        <v>676</v>
      </c>
      <c r="C25" s="4" t="s">
        <v>153</v>
      </c>
      <c r="D25" s="13"/>
      <c r="E25" s="11"/>
      <c r="F25" s="97"/>
    </row>
    <row r="26" spans="1:6" s="59" customFormat="1" x14ac:dyDescent="0.25">
      <c r="A26" s="101"/>
      <c r="B26" s="3" t="s">
        <v>675</v>
      </c>
      <c r="C26" s="4" t="s">
        <v>155</v>
      </c>
      <c r="D26" s="9"/>
      <c r="E26" s="10"/>
      <c r="F26" s="12"/>
    </row>
    <row r="27" spans="1:6" s="59" customFormat="1" ht="30" x14ac:dyDescent="0.25">
      <c r="A27" s="101"/>
      <c r="B27" s="3" t="s">
        <v>674</v>
      </c>
      <c r="C27" s="4" t="s">
        <v>157</v>
      </c>
      <c r="D27" s="9"/>
      <c r="E27" s="10"/>
      <c r="F27" s="12"/>
    </row>
    <row r="28" spans="1:6" s="59" customFormat="1" x14ac:dyDescent="0.25">
      <c r="A28" s="101"/>
      <c r="B28" s="14" t="s">
        <v>673</v>
      </c>
      <c r="C28" s="4" t="s">
        <v>159</v>
      </c>
      <c r="D28" s="9"/>
      <c r="E28" s="10"/>
      <c r="F28" s="12"/>
    </row>
    <row r="29" spans="1:6" s="59" customFormat="1" x14ac:dyDescent="0.25">
      <c r="A29" s="101"/>
      <c r="B29" s="14" t="s">
        <v>672</v>
      </c>
      <c r="C29" s="4" t="s">
        <v>161</v>
      </c>
      <c r="D29" s="9"/>
      <c r="E29" s="10"/>
      <c r="F29" s="12"/>
    </row>
    <row r="30" spans="1:6" s="59" customFormat="1" x14ac:dyDescent="0.25">
      <c r="A30" s="101"/>
      <c r="B30" s="14" t="s">
        <v>671</v>
      </c>
      <c r="C30" s="4" t="s">
        <v>163</v>
      </c>
      <c r="D30" s="9"/>
      <c r="E30" s="10"/>
      <c r="F30" s="12"/>
    </row>
    <row r="31" spans="1:6" s="59" customFormat="1" x14ac:dyDescent="0.25">
      <c r="A31" s="101"/>
      <c r="B31" s="14" t="s">
        <v>670</v>
      </c>
      <c r="C31" s="4" t="s">
        <v>165</v>
      </c>
      <c r="D31" s="9"/>
      <c r="E31" s="10"/>
      <c r="F31" s="12"/>
    </row>
    <row r="32" spans="1:6" s="59" customFormat="1" ht="30" x14ac:dyDescent="0.25">
      <c r="A32" s="101"/>
      <c r="B32" s="3" t="s">
        <v>669</v>
      </c>
      <c r="C32" s="4" t="s">
        <v>167</v>
      </c>
      <c r="D32" s="9"/>
      <c r="E32" s="10"/>
      <c r="F32" s="12"/>
    </row>
    <row r="33" spans="1:6" x14ac:dyDescent="0.25">
      <c r="A33" s="101"/>
      <c r="B33" s="14" t="s">
        <v>668</v>
      </c>
      <c r="C33" s="4" t="s">
        <v>169</v>
      </c>
      <c r="D33" s="9"/>
      <c r="E33" s="10"/>
      <c r="F33" s="12"/>
    </row>
    <row r="34" spans="1:6" x14ac:dyDescent="0.25">
      <c r="A34" s="101"/>
      <c r="B34" s="14" t="s">
        <v>667</v>
      </c>
      <c r="C34" s="4" t="s">
        <v>102</v>
      </c>
      <c r="D34" s="9"/>
      <c r="E34" s="10"/>
      <c r="F34" s="12"/>
    </row>
    <row r="35" spans="1:6" x14ac:dyDescent="0.25">
      <c r="A35" s="101"/>
      <c r="B35" s="14" t="s">
        <v>666</v>
      </c>
      <c r="C35" s="4" t="s">
        <v>100</v>
      </c>
      <c r="D35" s="9"/>
      <c r="E35" s="10"/>
      <c r="F35" s="12"/>
    </row>
    <row r="36" spans="1:6" x14ac:dyDescent="0.25">
      <c r="A36" s="101"/>
      <c r="B36" s="3" t="s">
        <v>665</v>
      </c>
      <c r="C36" s="4" t="s">
        <v>98</v>
      </c>
      <c r="D36" s="9"/>
      <c r="E36" s="10"/>
      <c r="F36" s="12"/>
    </row>
    <row r="37" spans="1:6" x14ac:dyDescent="0.25">
      <c r="A37" s="101"/>
      <c r="B37" s="3" t="s">
        <v>664</v>
      </c>
      <c r="C37" s="4" t="s">
        <v>225</v>
      </c>
      <c r="D37" s="9"/>
      <c r="E37" s="10"/>
      <c r="F37" s="12"/>
    </row>
    <row r="38" spans="1:6" x14ac:dyDescent="0.25">
      <c r="A38" s="101"/>
      <c r="B38" s="3" t="s">
        <v>663</v>
      </c>
      <c r="C38" s="4" t="s">
        <v>215</v>
      </c>
      <c r="D38" s="9">
        <v>3546000000</v>
      </c>
      <c r="E38" s="10">
        <v>3652000000</v>
      </c>
      <c r="F38" s="12">
        <v>284000000</v>
      </c>
    </row>
    <row r="39" spans="1:6" x14ac:dyDescent="0.25">
      <c r="A39" s="101"/>
      <c r="B39" s="3" t="s">
        <v>662</v>
      </c>
      <c r="C39" s="4" t="s">
        <v>217</v>
      </c>
      <c r="D39" s="9"/>
      <c r="E39" s="10"/>
      <c r="F39" s="12"/>
    </row>
    <row r="40" spans="1:6" ht="30" x14ac:dyDescent="0.25">
      <c r="A40" s="101"/>
      <c r="B40" s="3" t="s">
        <v>661</v>
      </c>
      <c r="C40" s="4" t="s">
        <v>219</v>
      </c>
      <c r="D40" s="9"/>
      <c r="E40" s="10"/>
      <c r="F40" s="12"/>
    </row>
    <row r="41" spans="1:6" ht="15.75" thickBot="1" x14ac:dyDescent="0.3">
      <c r="A41" s="101"/>
      <c r="B41" s="3" t="s">
        <v>660</v>
      </c>
      <c r="C41" s="4" t="s">
        <v>410</v>
      </c>
      <c r="D41" s="40">
        <v>41556000000</v>
      </c>
      <c r="E41" s="17">
        <v>40252000000</v>
      </c>
      <c r="F41" s="18">
        <v>3324000000</v>
      </c>
    </row>
    <row r="43" spans="1:6" x14ac:dyDescent="0.25">
      <c r="B43" s="100" t="s">
        <v>721</v>
      </c>
    </row>
  </sheetData>
  <mergeCells count="3">
    <mergeCell ref="A8:A41"/>
    <mergeCell ref="A1:F1"/>
    <mergeCell ref="D4:F4"/>
  </mergeCells>
  <hyperlinks>
    <hyperlink ref="B2" location="Innholdsfortegnelse!A1" display="Innholdsfortegnelse (TOC)" xr:uid="{98A4B988-EC61-427E-95DF-BD1D4C9F8170}"/>
  </hyperlinks>
  <pageMargins left="0.7" right="0.7" top="0.75" bottom="0.75" header="0.3" footer="0.3"/>
  <pageSetup paperSize="9" scale="1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E3419-6C2E-475E-B950-1FA1988F71DD}">
  <sheetPr>
    <outlinePr summaryBelow="0" summaryRight="0"/>
    <pageSetUpPr fitToPage="1"/>
  </sheetPr>
  <dimension ref="A1:L57"/>
  <sheetViews>
    <sheetView workbookViewId="0">
      <pane xSplit="3" ySplit="6" topLeftCell="D29" activePane="bottomRight" state="frozen"/>
      <selection pane="topRight" activeCell="D1" sqref="D1"/>
      <selection pane="bottomLeft" activeCell="A7" sqref="A7"/>
      <selection pane="bottomRight" activeCell="B2" sqref="B2"/>
    </sheetView>
  </sheetViews>
  <sheetFormatPr baseColWidth="10" defaultColWidth="9.140625" defaultRowHeight="15" x14ac:dyDescent="0.25"/>
  <cols>
    <col min="1" max="1" width="5.7109375" customWidth="1"/>
    <col min="2" max="2" width="92.7109375" customWidth="1"/>
    <col min="3" max="3" width="5" bestFit="1" customWidth="1"/>
    <col min="4" max="4" width="27.5703125" customWidth="1"/>
    <col min="5" max="5" width="22.85546875" customWidth="1"/>
    <col min="6" max="6" width="26.140625" customWidth="1"/>
    <col min="7" max="8" width="20.7109375" customWidth="1"/>
  </cols>
  <sheetData>
    <row r="1" spans="1:9" x14ac:dyDescent="0.25">
      <c r="A1" s="102" t="s">
        <v>549</v>
      </c>
      <c r="B1" s="103"/>
      <c r="C1" s="103"/>
      <c r="D1" s="103"/>
      <c r="E1" s="103"/>
      <c r="F1" s="103"/>
      <c r="G1" s="103"/>
      <c r="H1" s="103"/>
    </row>
    <row r="2" spans="1:9" x14ac:dyDescent="0.25">
      <c r="B2" s="46" t="s">
        <v>272</v>
      </c>
    </row>
    <row r="3" spans="1:9" x14ac:dyDescent="0.25">
      <c r="D3" t="s">
        <v>550</v>
      </c>
      <c r="E3" t="s">
        <v>551</v>
      </c>
      <c r="F3" t="s">
        <v>552</v>
      </c>
    </row>
    <row r="4" spans="1:9" x14ac:dyDescent="0.25">
      <c r="D4" s="104" t="s">
        <v>1</v>
      </c>
      <c r="E4" s="104"/>
      <c r="F4" s="104"/>
      <c r="G4" s="104"/>
      <c r="H4" s="104"/>
    </row>
    <row r="5" spans="1:9" x14ac:dyDescent="0.25">
      <c r="D5" s="1" t="s">
        <v>108</v>
      </c>
      <c r="E5" s="1" t="s">
        <v>107</v>
      </c>
      <c r="F5" s="1" t="s">
        <v>106</v>
      </c>
      <c r="G5" s="1" t="s">
        <v>105</v>
      </c>
      <c r="H5" s="1" t="s">
        <v>553</v>
      </c>
    </row>
    <row r="6" spans="1:9" ht="15.75" thickBot="1" x14ac:dyDescent="0.3">
      <c r="D6" s="2" t="s">
        <v>10</v>
      </c>
      <c r="E6" s="2" t="s">
        <v>11</v>
      </c>
      <c r="F6" s="2" t="s">
        <v>12</v>
      </c>
      <c r="G6" s="2" t="s">
        <v>13</v>
      </c>
      <c r="H6" s="2" t="s">
        <v>14</v>
      </c>
    </row>
    <row r="7" spans="1:9" x14ac:dyDescent="0.25">
      <c r="A7" s="101" t="s">
        <v>18</v>
      </c>
      <c r="B7" s="105" t="s">
        <v>554</v>
      </c>
      <c r="C7" s="105"/>
      <c r="D7" s="106"/>
      <c r="E7" s="114"/>
      <c r="F7" s="114"/>
      <c r="G7" s="114"/>
      <c r="H7" s="107"/>
    </row>
    <row r="8" spans="1:9" x14ac:dyDescent="0.25">
      <c r="A8" s="101"/>
      <c r="B8" s="14" t="s">
        <v>555</v>
      </c>
      <c r="C8" s="4" t="s">
        <v>10</v>
      </c>
      <c r="D8" s="9">
        <v>7338000000</v>
      </c>
      <c r="E8" s="10">
        <v>7134000000</v>
      </c>
      <c r="F8" s="10">
        <v>7169000000</v>
      </c>
      <c r="G8" s="10"/>
      <c r="H8" s="12"/>
    </row>
    <row r="9" spans="1:9" x14ac:dyDescent="0.25">
      <c r="A9" s="101"/>
      <c r="B9" s="14" t="s">
        <v>556</v>
      </c>
      <c r="C9" s="4" t="s">
        <v>11</v>
      </c>
      <c r="D9" s="9">
        <v>8088000000</v>
      </c>
      <c r="E9" s="10">
        <v>7884000000</v>
      </c>
      <c r="F9" s="10">
        <v>7919000000</v>
      </c>
      <c r="G9" s="10"/>
      <c r="H9" s="12"/>
    </row>
    <row r="10" spans="1:9" x14ac:dyDescent="0.25">
      <c r="A10" s="101"/>
      <c r="B10" s="14" t="s">
        <v>557</v>
      </c>
      <c r="C10" s="4" t="s">
        <v>12</v>
      </c>
      <c r="D10" s="9">
        <v>8945000000</v>
      </c>
      <c r="E10" s="10">
        <v>8741000000</v>
      </c>
      <c r="F10" s="10">
        <v>8777000000</v>
      </c>
      <c r="G10" s="10"/>
      <c r="H10" s="12"/>
    </row>
    <row r="11" spans="1:9" x14ac:dyDescent="0.25">
      <c r="A11" s="101"/>
      <c r="B11" s="105" t="s">
        <v>558</v>
      </c>
      <c r="C11" s="105"/>
      <c r="D11" s="108"/>
      <c r="E11" s="113"/>
      <c r="F11" s="113"/>
      <c r="G11" s="113"/>
      <c r="H11" s="109"/>
    </row>
    <row r="12" spans="1:9" x14ac:dyDescent="0.25">
      <c r="A12" s="101"/>
      <c r="B12" s="14" t="s">
        <v>559</v>
      </c>
      <c r="C12" s="4" t="s">
        <v>13</v>
      </c>
      <c r="D12" s="9">
        <v>41556000000</v>
      </c>
      <c r="E12" s="10">
        <v>40252000000</v>
      </c>
      <c r="F12" s="10">
        <v>36820000000</v>
      </c>
      <c r="G12" s="10"/>
      <c r="H12" s="12"/>
    </row>
    <row r="13" spans="1:9" x14ac:dyDescent="0.25">
      <c r="A13" s="101"/>
      <c r="B13" s="14" t="s">
        <v>560</v>
      </c>
      <c r="C13" s="4" t="s">
        <v>561</v>
      </c>
      <c r="D13" s="9">
        <v>41556000000</v>
      </c>
      <c r="E13" s="10">
        <v>40252000000</v>
      </c>
      <c r="F13" s="10">
        <v>36820000000</v>
      </c>
      <c r="G13" s="10"/>
      <c r="H13" s="12"/>
      <c r="I13" s="9"/>
    </row>
    <row r="14" spans="1:9" x14ac:dyDescent="0.25">
      <c r="A14" s="101"/>
      <c r="B14" s="105" t="s">
        <v>562</v>
      </c>
      <c r="C14" s="105"/>
      <c r="D14" s="108"/>
      <c r="E14" s="113"/>
      <c r="F14" s="113"/>
      <c r="G14" s="113"/>
      <c r="H14" s="109"/>
    </row>
    <row r="15" spans="1:9" x14ac:dyDescent="0.25">
      <c r="A15" s="101"/>
      <c r="B15" s="14" t="s">
        <v>563</v>
      </c>
      <c r="C15" s="4" t="s">
        <v>14</v>
      </c>
      <c r="D15" s="9">
        <v>0.17660000000000001</v>
      </c>
      <c r="E15" s="10">
        <v>0.1772</v>
      </c>
      <c r="F15" s="10">
        <v>0.19500000000000001</v>
      </c>
      <c r="G15" s="10"/>
      <c r="H15" s="12"/>
    </row>
    <row r="16" spans="1:9" x14ac:dyDescent="0.25">
      <c r="A16" s="101"/>
      <c r="B16" s="14" t="s">
        <v>564</v>
      </c>
      <c r="C16" s="4" t="s">
        <v>565</v>
      </c>
      <c r="D16" s="9">
        <v>0.17660000000000001</v>
      </c>
      <c r="E16" s="10">
        <v>0.1772</v>
      </c>
      <c r="F16" s="10">
        <v>0.19500000000000001</v>
      </c>
      <c r="G16" s="10"/>
      <c r="H16" s="12"/>
      <c r="I16" s="9"/>
    </row>
    <row r="17" spans="1:12" x14ac:dyDescent="0.25">
      <c r="A17" s="101"/>
      <c r="B17" s="14" t="s">
        <v>566</v>
      </c>
      <c r="C17" s="4" t="s">
        <v>15</v>
      </c>
      <c r="D17" s="9">
        <v>0.1946</v>
      </c>
      <c r="E17" s="10">
        <v>0.19589999999999999</v>
      </c>
      <c r="F17" s="10">
        <v>0.215</v>
      </c>
      <c r="G17" s="10"/>
      <c r="H17" s="12"/>
    </row>
    <row r="18" spans="1:12" x14ac:dyDescent="0.25">
      <c r="A18" s="101"/>
      <c r="B18" s="14" t="s">
        <v>567</v>
      </c>
      <c r="C18" s="4" t="s">
        <v>568</v>
      </c>
      <c r="D18" s="9">
        <v>0.1946</v>
      </c>
      <c r="E18" s="10">
        <v>0.19589999999999999</v>
      </c>
      <c r="F18" s="10">
        <v>0.215</v>
      </c>
      <c r="G18" s="10"/>
      <c r="H18" s="12"/>
      <c r="I18" s="9"/>
    </row>
    <row r="19" spans="1:12" x14ac:dyDescent="0.25">
      <c r="A19" s="101"/>
      <c r="B19" s="14" t="s">
        <v>569</v>
      </c>
      <c r="C19" s="4" t="s">
        <v>16</v>
      </c>
      <c r="D19" s="9">
        <v>0.21529999999999999</v>
      </c>
      <c r="E19" s="10">
        <v>0.2172</v>
      </c>
      <c r="F19" s="10">
        <v>0.23799999999999999</v>
      </c>
      <c r="G19" s="10"/>
      <c r="H19" s="12"/>
    </row>
    <row r="20" spans="1:12" x14ac:dyDescent="0.25">
      <c r="A20" s="101"/>
      <c r="B20" s="14" t="s">
        <v>570</v>
      </c>
      <c r="C20" s="4" t="s">
        <v>571</v>
      </c>
      <c r="D20" s="9">
        <v>0.21529999999999999</v>
      </c>
      <c r="E20" s="10">
        <v>0.2172</v>
      </c>
      <c r="F20" s="10">
        <v>0.23799999999999999</v>
      </c>
      <c r="G20" s="10"/>
      <c r="H20" s="12"/>
      <c r="I20" s="9"/>
    </row>
    <row r="21" spans="1:12" x14ac:dyDescent="0.25">
      <c r="A21" s="101"/>
      <c r="B21" s="105" t="s">
        <v>572</v>
      </c>
      <c r="C21" s="105"/>
      <c r="D21" s="108"/>
      <c r="E21" s="113"/>
      <c r="F21" s="113"/>
      <c r="G21" s="113"/>
      <c r="H21" s="109"/>
    </row>
    <row r="22" spans="1:12" ht="30" x14ac:dyDescent="0.25">
      <c r="A22" s="101"/>
      <c r="B22" s="14" t="s">
        <v>573</v>
      </c>
      <c r="C22" s="4" t="s">
        <v>17</v>
      </c>
      <c r="D22" s="9">
        <v>1.6E-2</v>
      </c>
      <c r="E22" s="10">
        <v>1.6E-2</v>
      </c>
      <c r="F22" s="10"/>
      <c r="G22" s="10"/>
      <c r="H22" s="12"/>
    </row>
    <row r="23" spans="1:12" x14ac:dyDescent="0.25">
      <c r="A23" s="101"/>
      <c r="B23" s="39" t="s">
        <v>574</v>
      </c>
      <c r="C23" s="4" t="s">
        <v>28</v>
      </c>
      <c r="D23" s="9"/>
      <c r="E23" s="10"/>
      <c r="F23" s="10"/>
      <c r="G23" s="10"/>
      <c r="H23" s="12"/>
    </row>
    <row r="24" spans="1:12" x14ac:dyDescent="0.25">
      <c r="A24" s="101"/>
      <c r="B24" s="39" t="s">
        <v>575</v>
      </c>
      <c r="C24" s="4" t="s">
        <v>30</v>
      </c>
      <c r="D24" s="9"/>
      <c r="E24" s="10"/>
      <c r="F24" s="10"/>
      <c r="G24" s="10"/>
      <c r="H24" s="12"/>
    </row>
    <row r="25" spans="1:12" x14ac:dyDescent="0.25">
      <c r="A25" s="101"/>
      <c r="B25" s="14" t="s">
        <v>576</v>
      </c>
      <c r="C25" s="4" t="s">
        <v>32</v>
      </c>
      <c r="D25" s="9">
        <v>9.6000000000000002E-2</v>
      </c>
      <c r="E25" s="10">
        <v>9.6000000000000002E-2</v>
      </c>
      <c r="F25" s="10">
        <v>9.6000000000000002E-2</v>
      </c>
      <c r="G25" s="10"/>
      <c r="H25" s="12"/>
    </row>
    <row r="26" spans="1:12" x14ac:dyDescent="0.25">
      <c r="A26" s="101"/>
      <c r="B26" s="105" t="s">
        <v>577</v>
      </c>
      <c r="C26" s="105"/>
      <c r="D26" s="108"/>
      <c r="E26" s="113"/>
      <c r="F26" s="113"/>
      <c r="G26" s="113"/>
      <c r="H26" s="109"/>
    </row>
    <row r="27" spans="1:12" x14ac:dyDescent="0.25">
      <c r="A27" s="101"/>
      <c r="B27" s="14" t="s">
        <v>578</v>
      </c>
      <c r="C27" s="4" t="s">
        <v>135</v>
      </c>
      <c r="D27" s="10">
        <v>2.5000000000000001E-2</v>
      </c>
      <c r="E27" s="10">
        <v>2.5000000000000001E-2</v>
      </c>
      <c r="F27" s="10">
        <v>2.5000000000000001E-2</v>
      </c>
      <c r="G27" s="10"/>
      <c r="H27" s="12"/>
    </row>
    <row r="28" spans="1:12" ht="30" x14ac:dyDescent="0.25">
      <c r="A28" s="101"/>
      <c r="B28" s="14" t="s">
        <v>579</v>
      </c>
      <c r="C28" s="4" t="s">
        <v>137</v>
      </c>
      <c r="D28" s="9"/>
      <c r="E28" s="10"/>
      <c r="F28" s="10"/>
      <c r="G28" s="10"/>
      <c r="H28" s="12"/>
    </row>
    <row r="29" spans="1:12" x14ac:dyDescent="0.25">
      <c r="A29" s="101"/>
      <c r="B29" s="14" t="s">
        <v>580</v>
      </c>
      <c r="C29" s="4" t="s">
        <v>139</v>
      </c>
      <c r="D29" s="9">
        <v>2.4899999999999999E-2</v>
      </c>
      <c r="E29" s="10">
        <v>2.4899999999999999E-2</v>
      </c>
      <c r="F29" s="10">
        <v>2.5000000000000001E-2</v>
      </c>
      <c r="G29" s="10"/>
      <c r="H29" s="12"/>
      <c r="L29" s="98"/>
    </row>
    <row r="30" spans="1:12" x14ac:dyDescent="0.25">
      <c r="A30" s="101"/>
      <c r="B30" s="14" t="s">
        <v>581</v>
      </c>
      <c r="C30" s="4" t="s">
        <v>141</v>
      </c>
      <c r="D30" s="9">
        <v>4.4999999999999998E-2</v>
      </c>
      <c r="E30" s="10">
        <v>4.4999999999999998E-2</v>
      </c>
      <c r="F30" s="10">
        <v>4.4999999999999998E-2</v>
      </c>
      <c r="G30" s="10"/>
      <c r="H30" s="12"/>
      <c r="L30" s="98"/>
    </row>
    <row r="31" spans="1:12" x14ac:dyDescent="0.25">
      <c r="A31" s="101"/>
      <c r="B31" s="14" t="s">
        <v>582</v>
      </c>
      <c r="C31" s="4" t="s">
        <v>143</v>
      </c>
      <c r="D31" s="9"/>
      <c r="E31" s="10"/>
      <c r="F31" s="10"/>
      <c r="G31" s="10"/>
      <c r="H31" s="12"/>
      <c r="L31" s="98"/>
    </row>
    <row r="32" spans="1:12" x14ac:dyDescent="0.25">
      <c r="A32" s="101"/>
      <c r="B32" s="14" t="s">
        <v>583</v>
      </c>
      <c r="C32" s="4" t="s">
        <v>145</v>
      </c>
      <c r="D32" s="9"/>
      <c r="E32" s="10"/>
      <c r="F32" s="10"/>
      <c r="G32" s="10"/>
      <c r="H32" s="12"/>
      <c r="L32" s="98"/>
    </row>
    <row r="33" spans="1:12" x14ac:dyDescent="0.25">
      <c r="A33" s="101"/>
      <c r="B33" s="14" t="s">
        <v>584</v>
      </c>
      <c r="C33" s="4" t="s">
        <v>147</v>
      </c>
      <c r="D33" s="9">
        <v>9.4899999999999998E-2</v>
      </c>
      <c r="E33" s="10">
        <v>9.4899999999999998E-2</v>
      </c>
      <c r="F33" s="10">
        <v>9.5000000000000001E-2</v>
      </c>
      <c r="G33" s="10"/>
      <c r="H33" s="12"/>
      <c r="L33" s="98"/>
    </row>
    <row r="34" spans="1:12" x14ac:dyDescent="0.25">
      <c r="A34" s="101"/>
      <c r="B34" s="14" t="s">
        <v>585</v>
      </c>
      <c r="C34" s="4" t="s">
        <v>153</v>
      </c>
      <c r="D34" s="9">
        <v>0.19089999999999999</v>
      </c>
      <c r="E34" s="10">
        <v>0.19089999999999999</v>
      </c>
      <c r="F34" s="10">
        <v>0.191</v>
      </c>
      <c r="G34" s="10"/>
      <c r="H34" s="12"/>
      <c r="L34" s="98"/>
    </row>
    <row r="35" spans="1:12" x14ac:dyDescent="0.25">
      <c r="A35" s="101"/>
      <c r="B35" s="14" t="s">
        <v>586</v>
      </c>
      <c r="C35" s="4" t="s">
        <v>155</v>
      </c>
      <c r="D35" s="9">
        <v>0.1193</v>
      </c>
      <c r="E35" s="10">
        <v>0.1212</v>
      </c>
      <c r="F35" s="10">
        <v>5.5E-2</v>
      </c>
      <c r="G35" s="10"/>
      <c r="H35" s="12"/>
    </row>
    <row r="36" spans="1:12" x14ac:dyDescent="0.25">
      <c r="A36" s="101"/>
      <c r="B36" s="105" t="s">
        <v>587</v>
      </c>
      <c r="C36" s="105"/>
      <c r="D36" s="108"/>
      <c r="E36" s="113"/>
      <c r="F36" s="113"/>
      <c r="G36" s="113"/>
      <c r="H36" s="109"/>
    </row>
    <row r="37" spans="1:12" x14ac:dyDescent="0.25">
      <c r="A37" s="101"/>
      <c r="B37" s="14" t="s">
        <v>588</v>
      </c>
      <c r="C37" s="4" t="s">
        <v>157</v>
      </c>
      <c r="D37" s="9">
        <v>112990000000</v>
      </c>
      <c r="E37" s="10">
        <v>111308000000</v>
      </c>
      <c r="F37" s="10">
        <v>114391000000</v>
      </c>
      <c r="G37" s="10"/>
      <c r="H37" s="12"/>
    </row>
    <row r="38" spans="1:12" x14ac:dyDescent="0.25">
      <c r="A38" s="101"/>
      <c r="B38" s="14" t="s">
        <v>589</v>
      </c>
      <c r="C38" s="4" t="s">
        <v>159</v>
      </c>
      <c r="D38" s="9">
        <v>7.1599999999999997E-2</v>
      </c>
      <c r="E38" s="10">
        <v>7.0800000000000002E-2</v>
      </c>
      <c r="F38" s="10">
        <v>6.9000000000000006E-2</v>
      </c>
      <c r="G38" s="10"/>
      <c r="H38" s="12"/>
    </row>
    <row r="39" spans="1:12" x14ac:dyDescent="0.25">
      <c r="A39" s="101"/>
      <c r="B39" s="105" t="s">
        <v>590</v>
      </c>
      <c r="C39" s="105"/>
      <c r="D39" s="108"/>
      <c r="E39" s="113"/>
      <c r="F39" s="113"/>
      <c r="G39" s="113"/>
      <c r="H39" s="109"/>
    </row>
    <row r="40" spans="1:12" x14ac:dyDescent="0.25">
      <c r="A40" s="101"/>
      <c r="B40" s="14" t="s">
        <v>591</v>
      </c>
      <c r="C40" s="4" t="s">
        <v>161</v>
      </c>
      <c r="D40" s="9"/>
      <c r="E40" s="10"/>
      <c r="F40" s="10"/>
      <c r="G40" s="10"/>
      <c r="H40" s="12"/>
    </row>
    <row r="41" spans="1:12" x14ac:dyDescent="0.25">
      <c r="A41" s="101"/>
      <c r="B41" s="39" t="s">
        <v>592</v>
      </c>
      <c r="C41" s="4" t="s">
        <v>163</v>
      </c>
      <c r="D41" s="9"/>
      <c r="E41" s="10"/>
      <c r="F41" s="10"/>
      <c r="G41" s="10"/>
      <c r="H41" s="12"/>
    </row>
    <row r="42" spans="1:12" x14ac:dyDescent="0.25">
      <c r="A42" s="101"/>
      <c r="B42" s="14" t="s">
        <v>593</v>
      </c>
      <c r="C42" s="4" t="s">
        <v>165</v>
      </c>
      <c r="D42" s="10">
        <v>0.03</v>
      </c>
      <c r="E42" s="10">
        <v>0.03</v>
      </c>
      <c r="F42" s="10">
        <v>0.03</v>
      </c>
      <c r="G42" s="10"/>
      <c r="H42" s="12"/>
    </row>
    <row r="43" spans="1:12" x14ac:dyDescent="0.25">
      <c r="A43" s="101"/>
      <c r="B43" s="105" t="s">
        <v>594</v>
      </c>
      <c r="C43" s="105"/>
      <c r="D43" s="108"/>
      <c r="E43" s="113"/>
      <c r="F43" s="113"/>
      <c r="G43" s="113"/>
      <c r="H43" s="109"/>
    </row>
    <row r="44" spans="1:12" x14ac:dyDescent="0.25">
      <c r="A44" s="101"/>
      <c r="B44" s="14" t="s">
        <v>595</v>
      </c>
      <c r="C44" s="4" t="s">
        <v>167</v>
      </c>
      <c r="D44" s="9">
        <v>0</v>
      </c>
      <c r="E44" s="10">
        <v>0</v>
      </c>
      <c r="F44" s="10">
        <v>0</v>
      </c>
      <c r="G44" s="10"/>
      <c r="H44" s="12"/>
    </row>
    <row r="45" spans="1:12" x14ac:dyDescent="0.25">
      <c r="A45" s="101"/>
      <c r="B45" s="14" t="s">
        <v>596</v>
      </c>
      <c r="C45" s="4" t="s">
        <v>169</v>
      </c>
      <c r="D45" s="9">
        <v>0.03</v>
      </c>
      <c r="E45" s="10">
        <v>0.03</v>
      </c>
      <c r="F45" s="10">
        <v>0.03</v>
      </c>
      <c r="G45" s="10"/>
      <c r="H45" s="12"/>
    </row>
    <row r="46" spans="1:12" x14ac:dyDescent="0.25">
      <c r="A46" s="101"/>
      <c r="B46" s="105" t="s">
        <v>597</v>
      </c>
      <c r="C46" s="105"/>
      <c r="D46" s="108"/>
      <c r="E46" s="113"/>
      <c r="F46" s="113"/>
      <c r="G46" s="113"/>
      <c r="H46" s="109"/>
    </row>
    <row r="47" spans="1:12" x14ac:dyDescent="0.25">
      <c r="A47" s="101"/>
      <c r="B47" s="14" t="s">
        <v>598</v>
      </c>
      <c r="C47" s="4" t="s">
        <v>102</v>
      </c>
      <c r="D47" s="9">
        <v>15200000000</v>
      </c>
      <c r="E47" s="10">
        <v>14355000000</v>
      </c>
      <c r="F47" s="10">
        <v>16612000000</v>
      </c>
      <c r="G47" s="10"/>
      <c r="H47" s="12"/>
    </row>
    <row r="48" spans="1:12" x14ac:dyDescent="0.25">
      <c r="A48" s="101"/>
      <c r="B48" s="14" t="s">
        <v>599</v>
      </c>
      <c r="C48" s="4" t="s">
        <v>100</v>
      </c>
      <c r="D48" s="9">
        <v>9359000000</v>
      </c>
      <c r="E48" s="10">
        <v>9039000000</v>
      </c>
      <c r="F48" s="10">
        <v>8790000000</v>
      </c>
      <c r="G48" s="10"/>
      <c r="H48" s="12"/>
    </row>
    <row r="49" spans="1:8" x14ac:dyDescent="0.25">
      <c r="A49" s="101"/>
      <c r="B49" s="14" t="s">
        <v>600</v>
      </c>
      <c r="C49" s="4" t="s">
        <v>98</v>
      </c>
      <c r="D49" s="9">
        <v>776000000</v>
      </c>
      <c r="E49" s="10">
        <v>769000000</v>
      </c>
      <c r="F49" s="10">
        <v>750000000</v>
      </c>
      <c r="G49" s="10"/>
      <c r="H49" s="12"/>
    </row>
    <row r="50" spans="1:8" x14ac:dyDescent="0.25">
      <c r="A50" s="101"/>
      <c r="B50" s="14" t="s">
        <v>601</v>
      </c>
      <c r="C50" s="4" t="s">
        <v>225</v>
      </c>
      <c r="D50" s="9">
        <v>9001000000</v>
      </c>
      <c r="E50" s="10">
        <v>8270000000</v>
      </c>
      <c r="F50" s="10">
        <v>8040000000</v>
      </c>
      <c r="G50" s="10"/>
      <c r="H50" s="12"/>
    </row>
    <row r="51" spans="1:8" x14ac:dyDescent="0.25">
      <c r="A51" s="101"/>
      <c r="B51" s="14" t="s">
        <v>602</v>
      </c>
      <c r="C51" s="4" t="s">
        <v>215</v>
      </c>
      <c r="D51" s="9">
        <v>1.77</v>
      </c>
      <c r="E51" s="10">
        <v>1.74</v>
      </c>
      <c r="F51" s="10">
        <v>2.0699999999999998</v>
      </c>
      <c r="G51" s="10"/>
      <c r="H51" s="12"/>
    </row>
    <row r="52" spans="1:8" x14ac:dyDescent="0.25">
      <c r="A52" s="101"/>
      <c r="B52" s="105" t="s">
        <v>603</v>
      </c>
      <c r="C52" s="105"/>
      <c r="D52" s="108"/>
      <c r="E52" s="113"/>
      <c r="F52" s="113"/>
      <c r="G52" s="113"/>
      <c r="H52" s="109"/>
    </row>
    <row r="53" spans="1:8" x14ac:dyDescent="0.25">
      <c r="A53" s="101"/>
      <c r="B53" s="14" t="s">
        <v>604</v>
      </c>
      <c r="C53" s="4" t="s">
        <v>217</v>
      </c>
      <c r="D53" s="9">
        <v>87648000000</v>
      </c>
      <c r="E53" s="10">
        <v>87854000000</v>
      </c>
      <c r="F53" s="10">
        <v>91359000000</v>
      </c>
      <c r="G53" s="10"/>
      <c r="H53" s="12"/>
    </row>
    <row r="54" spans="1:8" x14ac:dyDescent="0.25">
      <c r="A54" s="101"/>
      <c r="B54" s="14" t="s">
        <v>605</v>
      </c>
      <c r="C54" s="4" t="s">
        <v>219</v>
      </c>
      <c r="D54" s="9">
        <v>71471000000</v>
      </c>
      <c r="E54" s="10">
        <v>70742000000</v>
      </c>
      <c r="F54" s="10">
        <v>72954000000</v>
      </c>
      <c r="G54" s="10"/>
      <c r="H54" s="12"/>
    </row>
    <row r="55" spans="1:8" ht="15.75" thickBot="1" x14ac:dyDescent="0.3">
      <c r="A55" s="101"/>
      <c r="B55" s="14" t="s">
        <v>606</v>
      </c>
      <c r="C55" s="4" t="s">
        <v>237</v>
      </c>
      <c r="D55" s="40">
        <v>1.23</v>
      </c>
      <c r="E55" s="17">
        <v>1.24</v>
      </c>
      <c r="F55" s="17">
        <v>1.25</v>
      </c>
      <c r="G55" s="17"/>
      <c r="H55" s="18"/>
    </row>
    <row r="56" spans="1:8" s="59" customFormat="1" x14ac:dyDescent="0.25">
      <c r="B56" s="99"/>
      <c r="E56" s="74"/>
      <c r="F56" s="74"/>
      <c r="G56" s="74"/>
      <c r="H56" s="74"/>
    </row>
    <row r="57" spans="1:8" x14ac:dyDescent="0.25">
      <c r="B57" s="100" t="s">
        <v>721</v>
      </c>
    </row>
  </sheetData>
  <mergeCells count="13">
    <mergeCell ref="B43:H43"/>
    <mergeCell ref="B46:H46"/>
    <mergeCell ref="B52:H52"/>
    <mergeCell ref="A1:H1"/>
    <mergeCell ref="D4:H4"/>
    <mergeCell ref="A7:A55"/>
    <mergeCell ref="B7:H7"/>
    <mergeCell ref="B11:H11"/>
    <mergeCell ref="B14:H14"/>
    <mergeCell ref="B21:H21"/>
    <mergeCell ref="B26:H26"/>
    <mergeCell ref="B36:H36"/>
    <mergeCell ref="B39:H39"/>
  </mergeCells>
  <hyperlinks>
    <hyperlink ref="B2" location="Innholdsfortegnelse!A1" display="Innholdsfortegnelse (TOC)" xr:uid="{4B1D64C1-E3D6-4446-B8B2-61FD92D228DC}"/>
  </hyperlinks>
  <pageMargins left="0.7" right="0.7" top="0.75" bottom="0.75" header="0.3" footer="0.3"/>
  <pageSetup paperSize="9" scale="2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35EE-0EE3-4C60-9DE1-4A3FA9AC1C3D}">
  <sheetPr>
    <outlinePr summaryBelow="0" summaryRight="0"/>
    <pageSetUpPr fitToPage="1"/>
  </sheetPr>
  <dimension ref="A1:K19"/>
  <sheetViews>
    <sheetView workbookViewId="0">
      <pane xSplit="3" ySplit="6" topLeftCell="D7" activePane="bottomRight" state="frozen"/>
      <selection pane="topRight" activeCell="D1" sqref="D1"/>
      <selection pane="bottomLeft" activeCell="A7" sqref="A7"/>
      <selection pane="bottomRight" activeCell="B2" sqref="B2"/>
    </sheetView>
  </sheetViews>
  <sheetFormatPr baseColWidth="10" defaultColWidth="9.140625" defaultRowHeight="15" x14ac:dyDescent="0.25"/>
  <cols>
    <col min="1" max="1" width="5.7109375" customWidth="1"/>
    <col min="2" max="2" width="55.7109375" bestFit="1" customWidth="1"/>
    <col min="3" max="3" width="5" bestFit="1" customWidth="1"/>
    <col min="4" max="11" width="20.7109375" customWidth="1"/>
  </cols>
  <sheetData>
    <row r="1" spans="1:11" x14ac:dyDescent="0.25">
      <c r="A1" s="102" t="s">
        <v>0</v>
      </c>
      <c r="B1" s="103"/>
      <c r="C1" s="103"/>
      <c r="D1" s="103"/>
      <c r="E1" s="103"/>
      <c r="F1" s="103"/>
      <c r="G1" s="103"/>
      <c r="H1" s="103"/>
      <c r="I1" s="103"/>
      <c r="J1" s="103"/>
      <c r="K1" s="103"/>
    </row>
    <row r="2" spans="1:11" x14ac:dyDescent="0.25">
      <c r="B2" s="46" t="s">
        <v>272</v>
      </c>
    </row>
    <row r="4" spans="1:11" x14ac:dyDescent="0.25">
      <c r="D4" s="104" t="s">
        <v>1</v>
      </c>
      <c r="E4" s="104"/>
      <c r="F4" s="104"/>
      <c r="G4" s="104"/>
      <c r="H4" s="104"/>
      <c r="I4" s="104"/>
      <c r="J4" s="104"/>
      <c r="K4" s="104"/>
    </row>
    <row r="5" spans="1:11" ht="45" x14ac:dyDescent="0.25">
      <c r="D5" s="1" t="s">
        <v>2</v>
      </c>
      <c r="E5" s="1" t="s">
        <v>3</v>
      </c>
      <c r="F5" s="1" t="s">
        <v>4</v>
      </c>
      <c r="G5" s="1" t="s">
        <v>5</v>
      </c>
      <c r="H5" s="1" t="s">
        <v>6</v>
      </c>
      <c r="I5" s="1" t="s">
        <v>7</v>
      </c>
      <c r="J5" s="1" t="s">
        <v>8</v>
      </c>
      <c r="K5" s="1" t="s">
        <v>9</v>
      </c>
    </row>
    <row r="6" spans="1:11" ht="15.75" thickBot="1" x14ac:dyDescent="0.3">
      <c r="D6" s="2" t="s">
        <v>10</v>
      </c>
      <c r="E6" s="2" t="s">
        <v>11</v>
      </c>
      <c r="F6" s="2" t="s">
        <v>12</v>
      </c>
      <c r="G6" s="2" t="s">
        <v>13</v>
      </c>
      <c r="H6" s="2" t="s">
        <v>14</v>
      </c>
      <c r="I6" s="2" t="s">
        <v>15</v>
      </c>
      <c r="J6" s="2" t="s">
        <v>16</v>
      </c>
      <c r="K6" s="2" t="s">
        <v>17</v>
      </c>
    </row>
    <row r="7" spans="1:11" x14ac:dyDescent="0.25">
      <c r="A7" s="101" t="s">
        <v>18</v>
      </c>
      <c r="B7" s="3" t="s">
        <v>19</v>
      </c>
      <c r="C7" s="4" t="s">
        <v>10</v>
      </c>
      <c r="D7" s="5"/>
      <c r="E7" s="6"/>
      <c r="F7" s="7"/>
      <c r="G7" s="6"/>
      <c r="H7" s="6"/>
      <c r="I7" s="6"/>
      <c r="J7" s="6"/>
      <c r="K7" s="8"/>
    </row>
    <row r="8" spans="1:11" x14ac:dyDescent="0.25">
      <c r="A8" s="101"/>
      <c r="B8" s="3" t="s">
        <v>20</v>
      </c>
      <c r="C8" s="4" t="s">
        <v>11</v>
      </c>
      <c r="D8" s="9"/>
      <c r="E8" s="10"/>
      <c r="F8" s="11"/>
      <c r="G8" s="10"/>
      <c r="H8" s="10"/>
      <c r="I8" s="10"/>
      <c r="J8" s="10"/>
      <c r="K8" s="12"/>
    </row>
    <row r="9" spans="1:11" x14ac:dyDescent="0.25">
      <c r="A9" s="101"/>
      <c r="B9" s="3" t="s">
        <v>21</v>
      </c>
      <c r="C9" s="4" t="s">
        <v>12</v>
      </c>
      <c r="D9" s="9">
        <v>251000000</v>
      </c>
      <c r="E9" s="10">
        <v>140000000</v>
      </c>
      <c r="F9" s="11"/>
      <c r="G9" s="10">
        <v>1.4</v>
      </c>
      <c r="H9" s="10">
        <v>1574000000</v>
      </c>
      <c r="I9" s="10">
        <v>547000000</v>
      </c>
      <c r="J9" s="10">
        <v>547000000</v>
      </c>
      <c r="K9" s="12">
        <v>264000000</v>
      </c>
    </row>
    <row r="10" spans="1:11" x14ac:dyDescent="0.25">
      <c r="A10" s="101"/>
      <c r="B10" s="3" t="s">
        <v>22</v>
      </c>
      <c r="C10" s="4" t="s">
        <v>13</v>
      </c>
      <c r="D10" s="13"/>
      <c r="E10" s="11"/>
      <c r="F10" s="10"/>
      <c r="G10" s="10"/>
      <c r="H10" s="10"/>
      <c r="I10" s="10"/>
      <c r="J10" s="10"/>
      <c r="K10" s="12"/>
    </row>
    <row r="11" spans="1:11" x14ac:dyDescent="0.25">
      <c r="A11" s="101"/>
      <c r="B11" s="14" t="s">
        <v>23</v>
      </c>
      <c r="C11" s="4" t="s">
        <v>14</v>
      </c>
      <c r="D11" s="13"/>
      <c r="E11" s="11"/>
      <c r="F11" s="10"/>
      <c r="G11" s="11"/>
      <c r="H11" s="10"/>
      <c r="I11" s="10"/>
      <c r="J11" s="10"/>
      <c r="K11" s="12"/>
    </row>
    <row r="12" spans="1:11" ht="30" x14ac:dyDescent="0.25">
      <c r="A12" s="101"/>
      <c r="B12" s="14" t="s">
        <v>24</v>
      </c>
      <c r="C12" s="4" t="s">
        <v>15</v>
      </c>
      <c r="D12" s="13"/>
      <c r="E12" s="11"/>
      <c r="F12" s="10"/>
      <c r="G12" s="11"/>
      <c r="H12" s="10"/>
      <c r="I12" s="10"/>
      <c r="J12" s="10"/>
      <c r="K12" s="12"/>
    </row>
    <row r="13" spans="1:11" x14ac:dyDescent="0.25">
      <c r="A13" s="101"/>
      <c r="B13" s="14" t="s">
        <v>25</v>
      </c>
      <c r="C13" s="4" t="s">
        <v>16</v>
      </c>
      <c r="D13" s="13"/>
      <c r="E13" s="11"/>
      <c r="F13" s="10"/>
      <c r="G13" s="11"/>
      <c r="H13" s="10"/>
      <c r="I13" s="10"/>
      <c r="J13" s="10"/>
      <c r="K13" s="12"/>
    </row>
    <row r="14" spans="1:11" x14ac:dyDescent="0.25">
      <c r="A14" s="101"/>
      <c r="B14" s="3" t="s">
        <v>26</v>
      </c>
      <c r="C14" s="4" t="s">
        <v>17</v>
      </c>
      <c r="D14" s="13"/>
      <c r="E14" s="11"/>
      <c r="F14" s="11"/>
      <c r="G14" s="11"/>
      <c r="H14" s="10"/>
      <c r="I14" s="10"/>
      <c r="J14" s="10"/>
      <c r="K14" s="12"/>
    </row>
    <row r="15" spans="1:11" x14ac:dyDescent="0.25">
      <c r="A15" s="101"/>
      <c r="B15" s="3" t="s">
        <v>27</v>
      </c>
      <c r="C15" s="4" t="s">
        <v>28</v>
      </c>
      <c r="D15" s="13"/>
      <c r="E15" s="11"/>
      <c r="F15" s="11"/>
      <c r="G15" s="11"/>
      <c r="H15" s="10"/>
      <c r="I15" s="10"/>
      <c r="J15" s="10"/>
      <c r="K15" s="12"/>
    </row>
    <row r="16" spans="1:11" x14ac:dyDescent="0.25">
      <c r="A16" s="101"/>
      <c r="B16" s="3" t="s">
        <v>29</v>
      </c>
      <c r="C16" s="4" t="s">
        <v>30</v>
      </c>
      <c r="D16" s="13"/>
      <c r="E16" s="11"/>
      <c r="F16" s="11"/>
      <c r="G16" s="11"/>
      <c r="H16" s="10"/>
      <c r="I16" s="10"/>
      <c r="J16" s="10"/>
      <c r="K16" s="12"/>
    </row>
    <row r="17" spans="1:11" ht="15.75" thickBot="1" x14ac:dyDescent="0.3">
      <c r="A17" s="101"/>
      <c r="B17" s="3" t="s">
        <v>31</v>
      </c>
      <c r="C17" s="4" t="s">
        <v>32</v>
      </c>
      <c r="D17" s="15"/>
      <c r="E17" s="16"/>
      <c r="F17" s="16"/>
      <c r="G17" s="16"/>
      <c r="H17" s="17">
        <v>1574000000</v>
      </c>
      <c r="I17" s="17">
        <v>547000000</v>
      </c>
      <c r="J17" s="17">
        <v>547000000</v>
      </c>
      <c r="K17" s="18">
        <v>264000000</v>
      </c>
    </row>
    <row r="19" spans="1:11" x14ac:dyDescent="0.25">
      <c r="B19" s="100" t="s">
        <v>721</v>
      </c>
    </row>
  </sheetData>
  <mergeCells count="3">
    <mergeCell ref="A7:A17"/>
    <mergeCell ref="A1:K1"/>
    <mergeCell ref="D4:K4"/>
  </mergeCells>
  <hyperlinks>
    <hyperlink ref="B2" location="Innholdsfortegnelse!A1" display="Innholdsfortegnelse (TOC)" xr:uid="{8628FD8A-7452-4891-BD5F-4A0C08BDE553}"/>
  </hyperlinks>
  <pageMargins left="0.7" right="0.7" top="0.75" bottom="0.75" header="0.3" footer="0.3"/>
  <pageSetup paperSize="9" scale="5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D168E-EF06-4324-8BE8-501615F1A6E1}">
  <sheetPr>
    <outlinePr summaryBelow="0" summaryRight="0"/>
    <pageSetUpPr fitToPage="1"/>
  </sheetPr>
  <dimension ref="A1:K21"/>
  <sheetViews>
    <sheetView workbookViewId="0">
      <pane xSplit="3" ySplit="7" topLeftCell="D8" activePane="bottomRight" state="frozen"/>
      <selection pane="topRight" activeCell="D1" sqref="D1"/>
      <selection pane="bottomLeft" activeCell="A8" sqref="A8"/>
      <selection pane="bottomRight" sqref="A1:K1"/>
    </sheetView>
  </sheetViews>
  <sheetFormatPr baseColWidth="10" defaultColWidth="9.140625" defaultRowHeight="15" x14ac:dyDescent="0.25"/>
  <cols>
    <col min="1" max="1" width="5.7109375" customWidth="1"/>
    <col min="2" max="2" width="25.140625" bestFit="1" customWidth="1"/>
    <col min="4" max="4" width="50.7109375" bestFit="1" customWidth="1"/>
    <col min="5" max="11" width="20.7109375" customWidth="1"/>
  </cols>
  <sheetData>
    <row r="1" spans="1:11" x14ac:dyDescent="0.25">
      <c r="A1" s="102" t="s">
        <v>241</v>
      </c>
      <c r="B1" s="103"/>
      <c r="C1" s="103"/>
      <c r="D1" s="103"/>
      <c r="E1" s="103"/>
      <c r="F1" s="103"/>
      <c r="G1" s="103"/>
      <c r="H1" s="103"/>
      <c r="I1" s="103"/>
      <c r="J1" s="103"/>
      <c r="K1" s="103"/>
    </row>
    <row r="2" spans="1:11" x14ac:dyDescent="0.25">
      <c r="B2" s="46" t="s">
        <v>272</v>
      </c>
    </row>
    <row r="4" spans="1:11" x14ac:dyDescent="0.25">
      <c r="D4" s="104" t="s">
        <v>1</v>
      </c>
      <c r="E4" s="104"/>
      <c r="F4" s="104"/>
      <c r="G4" s="104"/>
      <c r="H4" s="104"/>
      <c r="I4" s="104"/>
      <c r="J4" s="104"/>
      <c r="K4" s="104"/>
    </row>
    <row r="5" spans="1:11" ht="60" x14ac:dyDescent="0.25">
      <c r="D5" s="61" t="s">
        <v>242</v>
      </c>
      <c r="E5" s="61" t="s">
        <v>243</v>
      </c>
      <c r="F5" s="61" t="s">
        <v>244</v>
      </c>
      <c r="G5" s="1" t="s">
        <v>245</v>
      </c>
      <c r="H5" s="1"/>
      <c r="I5" s="1"/>
      <c r="J5" s="1"/>
      <c r="K5" s="1"/>
    </row>
    <row r="6" spans="1:11" ht="75" x14ac:dyDescent="0.25">
      <c r="D6" s="62"/>
      <c r="E6" s="62"/>
      <c r="F6" s="62"/>
      <c r="G6" s="1" t="s">
        <v>246</v>
      </c>
      <c r="H6" s="1" t="s">
        <v>247</v>
      </c>
      <c r="I6" s="1" t="s">
        <v>248</v>
      </c>
      <c r="J6" s="1" t="s">
        <v>249</v>
      </c>
      <c r="K6" s="1" t="s">
        <v>250</v>
      </c>
    </row>
    <row r="7" spans="1:11" ht="15.75" thickBot="1" x14ac:dyDescent="0.3">
      <c r="D7" s="80" t="s">
        <v>251</v>
      </c>
      <c r="E7" s="80" t="s">
        <v>10</v>
      </c>
      <c r="F7" s="80" t="s">
        <v>11</v>
      </c>
      <c r="G7" s="80" t="s">
        <v>12</v>
      </c>
      <c r="H7" s="80" t="s">
        <v>13</v>
      </c>
      <c r="I7" s="80" t="s">
        <v>14</v>
      </c>
      <c r="J7" s="80" t="s">
        <v>15</v>
      </c>
      <c r="K7" s="80" t="s">
        <v>16</v>
      </c>
    </row>
    <row r="8" spans="1:11" x14ac:dyDescent="0.25">
      <c r="A8" s="115" t="s">
        <v>18</v>
      </c>
      <c r="B8" s="81"/>
      <c r="C8" s="81"/>
      <c r="D8" s="82" t="s">
        <v>252</v>
      </c>
      <c r="E8" s="6">
        <v>968000000</v>
      </c>
      <c r="F8" s="6">
        <v>968000000</v>
      </c>
      <c r="G8" s="6">
        <v>967000000</v>
      </c>
      <c r="H8" s="6"/>
      <c r="I8" s="6"/>
      <c r="J8" s="6"/>
      <c r="K8" s="8">
        <v>1000000</v>
      </c>
    </row>
    <row r="9" spans="1:11" x14ac:dyDescent="0.25">
      <c r="A9" s="116"/>
      <c r="B9" s="81"/>
      <c r="C9" s="81"/>
      <c r="D9" s="83" t="s">
        <v>253</v>
      </c>
      <c r="E9" s="10">
        <v>1312000000</v>
      </c>
      <c r="F9" s="10">
        <v>1312000000</v>
      </c>
      <c r="G9" s="10">
        <v>1312000000</v>
      </c>
      <c r="K9" s="84"/>
    </row>
    <row r="10" spans="1:11" x14ac:dyDescent="0.25">
      <c r="A10" s="116"/>
      <c r="B10" s="81"/>
      <c r="C10" s="81"/>
      <c r="D10" s="85" t="s">
        <v>254</v>
      </c>
      <c r="E10" s="10">
        <v>89469000000</v>
      </c>
      <c r="F10" s="10">
        <v>89469000000</v>
      </c>
      <c r="G10" s="10">
        <v>89469000000</v>
      </c>
      <c r="K10" s="84"/>
    </row>
    <row r="11" spans="1:11" x14ac:dyDescent="0.25">
      <c r="A11" s="116"/>
      <c r="B11" s="81"/>
      <c r="C11" s="81"/>
      <c r="D11" s="85" t="s">
        <v>255</v>
      </c>
      <c r="E11" s="10">
        <v>15479000000</v>
      </c>
      <c r="F11" s="10">
        <v>15479000000</v>
      </c>
      <c r="G11" s="10">
        <v>15479000000</v>
      </c>
      <c r="K11" s="84"/>
    </row>
    <row r="12" spans="1:11" x14ac:dyDescent="0.25">
      <c r="A12" s="116"/>
      <c r="B12" s="81"/>
      <c r="C12" s="81"/>
      <c r="D12" s="85" t="s">
        <v>256</v>
      </c>
      <c r="E12" s="10">
        <v>1361000000</v>
      </c>
      <c r="F12" s="10">
        <v>1361000000</v>
      </c>
      <c r="G12" s="10">
        <v>930000000</v>
      </c>
      <c r="H12" s="10">
        <v>431000000</v>
      </c>
      <c r="K12" s="84"/>
    </row>
    <row r="13" spans="1:11" x14ac:dyDescent="0.25">
      <c r="A13" s="116"/>
      <c r="B13" s="81"/>
      <c r="C13" s="81"/>
      <c r="D13" s="85" t="s">
        <v>257</v>
      </c>
      <c r="E13" s="10">
        <v>149000000</v>
      </c>
      <c r="F13" s="10">
        <v>149000000</v>
      </c>
      <c r="K13" s="84"/>
    </row>
    <row r="14" spans="1:11" x14ac:dyDescent="0.25">
      <c r="A14" s="116"/>
      <c r="B14" s="81"/>
      <c r="C14" s="81"/>
      <c r="D14" s="86" t="s">
        <v>258</v>
      </c>
      <c r="E14" s="10">
        <v>0</v>
      </c>
      <c r="F14" s="10">
        <v>0</v>
      </c>
      <c r="K14" s="84"/>
    </row>
    <row r="15" spans="1:11" x14ac:dyDescent="0.25">
      <c r="A15" s="116"/>
      <c r="B15" s="81"/>
      <c r="C15" s="81"/>
      <c r="D15" s="85" t="s">
        <v>259</v>
      </c>
      <c r="E15" s="10">
        <v>0</v>
      </c>
      <c r="F15" s="10">
        <v>0</v>
      </c>
      <c r="K15" s="84"/>
    </row>
    <row r="16" spans="1:11" x14ac:dyDescent="0.25">
      <c r="A16" s="116"/>
      <c r="B16" s="81"/>
      <c r="C16" s="81"/>
      <c r="D16" s="85" t="s">
        <v>260</v>
      </c>
      <c r="E16" s="10">
        <v>71000000</v>
      </c>
      <c r="F16" s="10">
        <v>71000000</v>
      </c>
      <c r="K16" s="12">
        <v>71000000</v>
      </c>
    </row>
    <row r="17" spans="1:11" x14ac:dyDescent="0.25">
      <c r="A17" s="116"/>
      <c r="B17" s="81"/>
      <c r="C17" s="81"/>
      <c r="D17" s="85" t="s">
        <v>261</v>
      </c>
      <c r="E17" s="10">
        <v>330000000</v>
      </c>
      <c r="F17" s="10">
        <v>330000000</v>
      </c>
      <c r="K17" s="12">
        <v>330000000</v>
      </c>
    </row>
    <row r="18" spans="1:11" x14ac:dyDescent="0.25">
      <c r="A18" s="116"/>
      <c r="B18" s="81"/>
      <c r="C18" s="81"/>
      <c r="D18" s="85" t="s">
        <v>262</v>
      </c>
      <c r="E18" s="10">
        <v>85000000</v>
      </c>
      <c r="F18" s="10">
        <v>85000000</v>
      </c>
      <c r="K18" s="12">
        <v>85000000</v>
      </c>
    </row>
    <row r="19" spans="1:11" ht="15.75" thickBot="1" x14ac:dyDescent="0.3">
      <c r="A19" s="117"/>
      <c r="B19" s="81"/>
      <c r="C19" s="81"/>
      <c r="D19" s="87" t="s">
        <v>263</v>
      </c>
      <c r="E19" s="17">
        <v>194000000</v>
      </c>
      <c r="F19" s="17">
        <v>194000000</v>
      </c>
      <c r="G19" s="88"/>
      <c r="H19" s="88"/>
      <c r="I19" s="88"/>
      <c r="J19" s="88"/>
      <c r="K19" s="18">
        <v>194000000</v>
      </c>
    </row>
    <row r="21" spans="1:11" ht="45" x14ac:dyDescent="0.25">
      <c r="B21" s="100" t="s">
        <v>721</v>
      </c>
    </row>
  </sheetData>
  <mergeCells count="3">
    <mergeCell ref="A1:K1"/>
    <mergeCell ref="D4:K4"/>
    <mergeCell ref="A8:A19"/>
  </mergeCells>
  <hyperlinks>
    <hyperlink ref="B2" location="Innholdsfortegnelse!A1" display="Innholdsfortegnelse (TOC)" xr:uid="{98BDD335-270C-40DD-9BFA-D685F395652D}"/>
  </hyperlinks>
  <pageMargins left="0.7" right="0.7" top="0.75" bottom="0.75" header="0.3" footer="0.3"/>
  <pageSetup paperSize="9" scale="5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7245-82E4-45C6-9BA3-CE2773AB311C}">
  <sheetPr>
    <outlinePr summaryBelow="0" summaryRight="0"/>
    <pageSetUpPr fitToPage="1"/>
  </sheetPr>
  <dimension ref="A1:J11"/>
  <sheetViews>
    <sheetView workbookViewId="0">
      <pane xSplit="3" ySplit="7" topLeftCell="D8" activePane="bottomRight" state="frozen"/>
      <selection pane="topRight" activeCell="D1" sqref="D1"/>
      <selection pane="bottomLeft" activeCell="A8" sqref="A8"/>
      <selection pane="bottomRight" activeCell="B11" sqref="B11"/>
    </sheetView>
  </sheetViews>
  <sheetFormatPr baseColWidth="10" defaultColWidth="9.140625" defaultRowHeight="15" x14ac:dyDescent="0.25"/>
  <cols>
    <col min="1" max="1" width="5.7109375" customWidth="1"/>
    <col min="2" max="2" width="59.28515625" bestFit="1" customWidth="1"/>
    <col min="3" max="3" width="5" bestFit="1" customWidth="1"/>
    <col min="4" max="4" width="29.7109375" customWidth="1"/>
    <col min="5" max="5" width="20.7109375" customWidth="1"/>
    <col min="6" max="6" width="28.85546875" customWidth="1"/>
    <col min="7" max="10" width="20.7109375" customWidth="1"/>
  </cols>
  <sheetData>
    <row r="1" spans="1:10" x14ac:dyDescent="0.25">
      <c r="A1" s="102" t="s">
        <v>266</v>
      </c>
      <c r="B1" s="103"/>
      <c r="C1" s="103"/>
      <c r="D1" s="103"/>
      <c r="E1" s="103"/>
      <c r="F1" s="103"/>
      <c r="G1" s="103"/>
      <c r="H1" s="103"/>
      <c r="I1" s="103"/>
      <c r="J1" s="103"/>
    </row>
    <row r="2" spans="1:10" x14ac:dyDescent="0.25">
      <c r="B2" s="46" t="s">
        <v>272</v>
      </c>
    </row>
    <row r="4" spans="1:10" x14ac:dyDescent="0.25">
      <c r="D4" s="104" t="s">
        <v>1</v>
      </c>
      <c r="E4" s="104"/>
      <c r="F4" s="104"/>
      <c r="G4" s="104"/>
      <c r="H4" s="104"/>
      <c r="I4" s="104"/>
      <c r="J4" s="104"/>
    </row>
    <row r="5" spans="1:10" ht="60" x14ac:dyDescent="0.25">
      <c r="D5" s="61" t="s">
        <v>243</v>
      </c>
      <c r="E5" s="61" t="s">
        <v>244</v>
      </c>
      <c r="F5" s="1" t="s">
        <v>245</v>
      </c>
      <c r="G5" s="1"/>
      <c r="H5" s="1"/>
      <c r="I5" s="1"/>
      <c r="J5" s="1"/>
    </row>
    <row r="6" spans="1:10" ht="75" x14ac:dyDescent="0.25">
      <c r="D6" s="62"/>
      <c r="E6" s="62"/>
      <c r="F6" s="1" t="s">
        <v>246</v>
      </c>
      <c r="G6" s="1" t="s">
        <v>247</v>
      </c>
      <c r="H6" s="1" t="s">
        <v>248</v>
      </c>
      <c r="I6" s="1" t="s">
        <v>267</v>
      </c>
      <c r="J6" s="1" t="s">
        <v>250</v>
      </c>
    </row>
    <row r="7" spans="1:10" ht="15.75" thickBot="1" x14ac:dyDescent="0.3">
      <c r="D7" s="2" t="s">
        <v>10</v>
      </c>
      <c r="E7" s="2" t="s">
        <v>11</v>
      </c>
      <c r="F7" s="2" t="s">
        <v>12</v>
      </c>
      <c r="G7" s="2" t="s">
        <v>13</v>
      </c>
      <c r="H7" s="2" t="s">
        <v>14</v>
      </c>
      <c r="I7" s="2" t="s">
        <v>15</v>
      </c>
      <c r="J7" s="2" t="s">
        <v>16</v>
      </c>
    </row>
    <row r="8" spans="1:10" ht="30.75" thickBot="1" x14ac:dyDescent="0.3">
      <c r="A8" s="101" t="s">
        <v>18</v>
      </c>
      <c r="B8" s="3" t="s">
        <v>268</v>
      </c>
      <c r="C8" s="4" t="s">
        <v>251</v>
      </c>
      <c r="D8" s="70"/>
      <c r="E8" s="7"/>
      <c r="F8" s="7"/>
      <c r="G8" s="7"/>
      <c r="H8" s="7"/>
      <c r="I8" s="7"/>
      <c r="J8" s="89"/>
    </row>
    <row r="9" spans="1:10" ht="15.75" thickBot="1" x14ac:dyDescent="0.3">
      <c r="A9" s="101"/>
      <c r="B9" s="3" t="s">
        <v>269</v>
      </c>
      <c r="C9" s="4" t="s">
        <v>10</v>
      </c>
      <c r="D9" s="90">
        <v>109418000000</v>
      </c>
      <c r="E9" s="91">
        <v>109418000000</v>
      </c>
      <c r="F9" s="92">
        <v>108157000000</v>
      </c>
      <c r="G9" s="92">
        <v>431000000</v>
      </c>
      <c r="H9" s="92"/>
      <c r="I9" s="92"/>
      <c r="J9" s="93">
        <v>681000000</v>
      </c>
    </row>
    <row r="11" spans="1:10" x14ac:dyDescent="0.25">
      <c r="B11" s="100" t="s">
        <v>721</v>
      </c>
    </row>
  </sheetData>
  <mergeCells count="3">
    <mergeCell ref="A1:J1"/>
    <mergeCell ref="D4:J4"/>
    <mergeCell ref="A8:A9"/>
  </mergeCells>
  <hyperlinks>
    <hyperlink ref="B2" location="Innholdsfortegnelse!A1" display="Innholdsfortegnelse (TOC)" xr:uid="{5D9ADB2D-585F-4F50-A10A-7324E6001276}"/>
  </hyperlinks>
  <pageMargins left="0.7" right="0.7" top="0.75" bottom="0.75" header="0.3" footer="0.3"/>
  <pageSetup paperSize="9" scale="5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52E-62CB-4249-B8D1-BCECADA2A1A3}">
  <sheetPr>
    <outlinePr summaryBelow="0" summaryRight="0"/>
    <pageSetUpPr fitToPage="1"/>
  </sheetPr>
  <dimension ref="A1:K20"/>
  <sheetViews>
    <sheetView workbookViewId="0">
      <pane xSplit="3" ySplit="7" topLeftCell="D8" activePane="bottomRight" state="frozen"/>
      <selection pane="topRight" activeCell="D1" sqref="D1"/>
      <selection pane="bottomLeft" activeCell="A8" sqref="A8"/>
      <selection pane="bottomRight" activeCell="B20" sqref="B20"/>
    </sheetView>
  </sheetViews>
  <sheetFormatPr baseColWidth="10" defaultColWidth="9.140625" defaultRowHeight="15" x14ac:dyDescent="0.25"/>
  <cols>
    <col min="1" max="1" width="5.7109375" customWidth="1"/>
    <col min="2" max="2" width="58.28515625" bestFit="1" customWidth="1"/>
    <col min="3" max="3" width="5" bestFit="1" customWidth="1"/>
    <col min="4" max="8" width="20.7109375" customWidth="1"/>
  </cols>
  <sheetData>
    <row r="1" spans="1:11" x14ac:dyDescent="0.25">
      <c r="A1" s="102" t="s">
        <v>531</v>
      </c>
      <c r="B1" s="103"/>
      <c r="C1" s="103"/>
      <c r="D1" s="103"/>
      <c r="E1" s="103"/>
      <c r="F1" s="103"/>
      <c r="G1" s="103"/>
      <c r="H1" s="103"/>
    </row>
    <row r="2" spans="1:11" x14ac:dyDescent="0.25">
      <c r="B2" s="46" t="s">
        <v>272</v>
      </c>
    </row>
    <row r="4" spans="1:11" x14ac:dyDescent="0.25">
      <c r="D4" s="104" t="s">
        <v>1</v>
      </c>
      <c r="E4" s="104"/>
      <c r="F4" s="104"/>
      <c r="G4" s="104"/>
      <c r="H4" s="104"/>
    </row>
    <row r="5" spans="1:11" x14ac:dyDescent="0.25">
      <c r="D5" s="61" t="s">
        <v>532</v>
      </c>
      <c r="E5" s="1" t="s">
        <v>533</v>
      </c>
      <c r="F5" s="1"/>
      <c r="G5" s="1"/>
      <c r="H5" s="1"/>
    </row>
    <row r="6" spans="1:11" ht="30" x14ac:dyDescent="0.25">
      <c r="D6" s="62"/>
      <c r="E6" s="1" t="s">
        <v>534</v>
      </c>
      <c r="F6" s="1" t="s">
        <v>535</v>
      </c>
      <c r="G6" s="1" t="s">
        <v>536</v>
      </c>
      <c r="H6" s="1" t="s">
        <v>537</v>
      </c>
    </row>
    <row r="7" spans="1:11" ht="15.75" thickBot="1" x14ac:dyDescent="0.3">
      <c r="D7" s="2" t="s">
        <v>10</v>
      </c>
      <c r="E7" s="2" t="s">
        <v>11</v>
      </c>
      <c r="F7" s="2" t="s">
        <v>12</v>
      </c>
      <c r="G7" s="2" t="s">
        <v>13</v>
      </c>
      <c r="H7" s="2" t="s">
        <v>14</v>
      </c>
    </row>
    <row r="8" spans="1:11" ht="30" x14ac:dyDescent="0.25">
      <c r="A8" s="101" t="s">
        <v>18</v>
      </c>
      <c r="B8" s="3" t="s">
        <v>538</v>
      </c>
      <c r="C8" s="4" t="s">
        <v>10</v>
      </c>
      <c r="D8" s="5">
        <v>109418000000</v>
      </c>
      <c r="E8" s="6"/>
      <c r="F8" s="6"/>
      <c r="G8" s="6"/>
      <c r="H8" s="8"/>
    </row>
    <row r="9" spans="1:11" ht="30" x14ac:dyDescent="0.25">
      <c r="A9" s="101"/>
      <c r="B9" s="3" t="s">
        <v>539</v>
      </c>
      <c r="C9" s="4" t="s">
        <v>11</v>
      </c>
      <c r="D9" s="9"/>
      <c r="E9" s="10"/>
      <c r="F9" s="10"/>
      <c r="G9" s="10"/>
      <c r="H9" s="12"/>
    </row>
    <row r="10" spans="1:11" x14ac:dyDescent="0.25">
      <c r="A10" s="101"/>
      <c r="B10" s="3" t="s">
        <v>540</v>
      </c>
      <c r="C10" s="4" t="s">
        <v>12</v>
      </c>
      <c r="D10" s="9"/>
      <c r="E10" s="10"/>
      <c r="F10" s="10"/>
      <c r="G10" s="10"/>
      <c r="H10" s="12"/>
    </row>
    <row r="11" spans="1:11" x14ac:dyDescent="0.25">
      <c r="A11" s="101"/>
      <c r="B11" s="3" t="s">
        <v>541</v>
      </c>
      <c r="C11" s="4" t="s">
        <v>13</v>
      </c>
      <c r="D11" s="9">
        <v>164000000</v>
      </c>
      <c r="E11" s="10"/>
      <c r="F11" s="10"/>
      <c r="G11" s="10"/>
      <c r="H11" s="97"/>
      <c r="K11" s="98"/>
    </row>
    <row r="12" spans="1:11" x14ac:dyDescent="0.25">
      <c r="A12" s="101"/>
      <c r="B12" s="3" t="s">
        <v>542</v>
      </c>
      <c r="C12" s="4" t="s">
        <v>14</v>
      </c>
      <c r="D12" s="9"/>
      <c r="E12" s="10"/>
      <c r="F12" s="10"/>
      <c r="G12" s="10"/>
      <c r="H12" s="97"/>
      <c r="K12" s="98"/>
    </row>
    <row r="13" spans="1:11" ht="30" x14ac:dyDescent="0.25">
      <c r="A13" s="101"/>
      <c r="B13" s="3" t="s">
        <v>543</v>
      </c>
      <c r="C13" s="4" t="s">
        <v>15</v>
      </c>
      <c r="D13" s="9"/>
      <c r="E13" s="10"/>
      <c r="F13" s="10"/>
      <c r="G13" s="10"/>
      <c r="H13" s="97"/>
      <c r="K13" s="98"/>
    </row>
    <row r="14" spans="1:11" x14ac:dyDescent="0.25">
      <c r="A14" s="101"/>
      <c r="B14" s="3" t="s">
        <v>544</v>
      </c>
      <c r="C14" s="4" t="s">
        <v>16</v>
      </c>
      <c r="D14" s="9"/>
      <c r="E14" s="10"/>
      <c r="F14" s="10"/>
      <c r="G14" s="10"/>
      <c r="H14" s="97"/>
    </row>
    <row r="15" spans="1:11" ht="30" x14ac:dyDescent="0.25">
      <c r="A15" s="101"/>
      <c r="B15" s="3" t="s">
        <v>545</v>
      </c>
      <c r="C15" s="4" t="s">
        <v>17</v>
      </c>
      <c r="D15" s="9"/>
      <c r="E15" s="10"/>
      <c r="F15" s="10"/>
      <c r="G15" s="10"/>
      <c r="H15" s="97"/>
    </row>
    <row r="16" spans="1:11" x14ac:dyDescent="0.25">
      <c r="A16" s="101"/>
      <c r="B16" s="3" t="s">
        <v>546</v>
      </c>
      <c r="C16" s="4" t="s">
        <v>28</v>
      </c>
      <c r="D16" s="9"/>
      <c r="E16" s="10"/>
      <c r="F16" s="10"/>
      <c r="G16" s="10"/>
      <c r="H16" s="97"/>
    </row>
    <row r="17" spans="1:8" x14ac:dyDescent="0.25">
      <c r="A17" s="101"/>
      <c r="B17" s="3" t="s">
        <v>547</v>
      </c>
      <c r="C17" s="4" t="s">
        <v>30</v>
      </c>
      <c r="D17" s="9"/>
      <c r="E17" s="10"/>
      <c r="F17" s="10"/>
      <c r="G17" s="10"/>
      <c r="H17" s="97"/>
    </row>
    <row r="18" spans="1:8" ht="15.75" thickBot="1" x14ac:dyDescent="0.3">
      <c r="A18" s="101"/>
      <c r="B18" s="3" t="s">
        <v>548</v>
      </c>
      <c r="C18" s="4" t="s">
        <v>32</v>
      </c>
      <c r="D18" s="40">
        <v>-9683000000</v>
      </c>
      <c r="E18" s="17"/>
      <c r="F18" s="17"/>
      <c r="G18" s="17"/>
      <c r="H18" s="96"/>
    </row>
    <row r="20" spans="1:8" x14ac:dyDescent="0.25">
      <c r="B20" s="100" t="s">
        <v>721</v>
      </c>
    </row>
  </sheetData>
  <mergeCells count="3">
    <mergeCell ref="A1:H1"/>
    <mergeCell ref="D4:H4"/>
    <mergeCell ref="A8:A18"/>
  </mergeCells>
  <hyperlinks>
    <hyperlink ref="B2" location="Innholdsfortegnelse!A1" display="Innholdsfortegnelse (TOC)" xr:uid="{315CB3CC-C2C9-4A0F-AED9-B9910CA48FA3}"/>
  </hyperlinks>
  <pageMargins left="0.7" right="0.7" top="0.75" bottom="0.75" header="0.3" footer="0.3"/>
  <pageSetup paperSize="9" scale="7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5AAB-B657-4027-8ACD-741DDAD33CD7}">
  <sheetPr>
    <outlinePr summaryBelow="0" summaryRight="0"/>
    <pageSetUpPr fitToPage="1"/>
  </sheetPr>
  <dimension ref="A1:H10"/>
  <sheetViews>
    <sheetView workbookViewId="0">
      <pane xSplit="3" ySplit="7" topLeftCell="D8" activePane="bottomRight" state="frozen"/>
      <selection pane="topRight" activeCell="D1" sqref="D1"/>
      <selection pane="bottomLeft" activeCell="A8" sqref="A8"/>
      <selection pane="bottomRight" activeCell="B10" sqref="B10"/>
    </sheetView>
  </sheetViews>
  <sheetFormatPr baseColWidth="10" defaultColWidth="9.140625" defaultRowHeight="15" x14ac:dyDescent="0.25"/>
  <cols>
    <col min="1" max="1" width="5.7109375" customWidth="1"/>
    <col min="2" max="2" width="44.28515625" bestFit="1" customWidth="1"/>
    <col min="3" max="3" width="5" bestFit="1" customWidth="1"/>
    <col min="4" max="8" width="20.7109375" customWidth="1"/>
  </cols>
  <sheetData>
    <row r="1" spans="1:8" x14ac:dyDescent="0.25">
      <c r="A1" s="102" t="s">
        <v>648</v>
      </c>
      <c r="B1" s="103"/>
      <c r="C1" s="103"/>
      <c r="D1" s="103"/>
      <c r="E1" s="103"/>
      <c r="F1" s="103"/>
      <c r="G1" s="103"/>
      <c r="H1" s="103"/>
    </row>
    <row r="2" spans="1:8" x14ac:dyDescent="0.25">
      <c r="B2" s="46" t="s">
        <v>272</v>
      </c>
    </row>
    <row r="4" spans="1:8" x14ac:dyDescent="0.25">
      <c r="D4" s="104" t="s">
        <v>1</v>
      </c>
      <c r="E4" s="104"/>
      <c r="F4" s="104"/>
      <c r="G4" s="104"/>
      <c r="H4" s="104"/>
    </row>
    <row r="5" spans="1:8" x14ac:dyDescent="0.25">
      <c r="D5" s="61" t="s">
        <v>532</v>
      </c>
      <c r="E5" s="1" t="s">
        <v>533</v>
      </c>
      <c r="F5" s="1"/>
      <c r="G5" s="1"/>
      <c r="H5" s="1"/>
    </row>
    <row r="6" spans="1:8" ht="30" x14ac:dyDescent="0.25">
      <c r="D6" s="62"/>
      <c r="E6" s="1" t="s">
        <v>534</v>
      </c>
      <c r="F6" s="1" t="s">
        <v>535</v>
      </c>
      <c r="G6" s="1" t="s">
        <v>536</v>
      </c>
      <c r="H6" s="1" t="s">
        <v>537</v>
      </c>
    </row>
    <row r="7" spans="1:8" ht="15.75" thickBot="1" x14ac:dyDescent="0.3">
      <c r="D7" s="2" t="s">
        <v>10</v>
      </c>
      <c r="E7" s="2" t="s">
        <v>11</v>
      </c>
      <c r="F7" s="2" t="s">
        <v>12</v>
      </c>
      <c r="G7" s="2" t="s">
        <v>13</v>
      </c>
      <c r="H7" s="2" t="s">
        <v>14</v>
      </c>
    </row>
    <row r="8" spans="1:8" ht="31.5" thickBot="1" x14ac:dyDescent="0.3">
      <c r="A8" s="52" t="s">
        <v>18</v>
      </c>
      <c r="B8" s="3" t="s">
        <v>649</v>
      </c>
      <c r="C8" s="4" t="s">
        <v>10</v>
      </c>
      <c r="D8" s="90">
        <v>118937214397.60124</v>
      </c>
      <c r="E8" s="92"/>
      <c r="F8" s="92"/>
      <c r="G8" s="92"/>
      <c r="H8" s="93"/>
    </row>
    <row r="10" spans="1:8" ht="30" x14ac:dyDescent="0.25">
      <c r="B10" s="100" t="s">
        <v>721</v>
      </c>
    </row>
  </sheetData>
  <mergeCells count="2">
    <mergeCell ref="A1:H1"/>
    <mergeCell ref="D4:H4"/>
  </mergeCells>
  <hyperlinks>
    <hyperlink ref="B2" location="Innholdsfortegnelse!A1" display="Innholdsfortegnelse (TOC)" xr:uid="{4AB9BC5B-53F3-4577-9C70-7852ACDF8BDC}"/>
  </hyperlinks>
  <pageMargins left="0.7" right="0.7" top="0.75" bottom="0.75" header="0.3" footer="0.3"/>
  <pageSetup paperSize="9" scale="8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EFCB-2F98-488A-9743-FEA30DB3EFC5}">
  <dimension ref="A1:Q39"/>
  <sheetViews>
    <sheetView workbookViewId="0">
      <selection sqref="A1:Q1"/>
    </sheetView>
  </sheetViews>
  <sheetFormatPr baseColWidth="10" defaultColWidth="9.140625" defaultRowHeight="15" x14ac:dyDescent="0.25"/>
  <cols>
    <col min="2" max="7" width="20.7109375" customWidth="1"/>
    <col min="8" max="8" width="31.5703125" customWidth="1"/>
    <col min="9" max="15" width="20.7109375" customWidth="1"/>
  </cols>
  <sheetData>
    <row r="1" spans="1:17" x14ac:dyDescent="0.25">
      <c r="A1" s="102" t="s">
        <v>324</v>
      </c>
      <c r="B1" s="103"/>
      <c r="C1" s="103"/>
      <c r="D1" s="103"/>
      <c r="E1" s="103"/>
      <c r="F1" s="103"/>
      <c r="G1" s="103"/>
      <c r="H1" s="103"/>
      <c r="I1" s="103"/>
      <c r="J1" s="103"/>
      <c r="K1" s="103"/>
      <c r="L1" s="103"/>
      <c r="M1" s="103"/>
      <c r="N1" s="103"/>
      <c r="O1" s="103"/>
      <c r="P1" s="103"/>
      <c r="Q1" s="103"/>
    </row>
    <row r="2" spans="1:17" ht="45" x14ac:dyDescent="0.25">
      <c r="C2" s="100" t="s">
        <v>721</v>
      </c>
    </row>
    <row r="3" spans="1:17" x14ac:dyDescent="0.25">
      <c r="B3" s="104" t="s">
        <v>1</v>
      </c>
      <c r="C3" s="104"/>
      <c r="D3" s="104"/>
      <c r="E3" s="104"/>
      <c r="F3" s="104"/>
      <c r="G3" s="104"/>
      <c r="H3" s="104"/>
      <c r="I3" s="104"/>
      <c r="J3" s="104"/>
      <c r="K3" s="104"/>
      <c r="L3" s="104"/>
      <c r="M3" s="104"/>
      <c r="N3" s="104"/>
      <c r="O3" s="104"/>
    </row>
    <row r="4" spans="1:17" ht="60" x14ac:dyDescent="0.25">
      <c r="B4" s="61" t="s">
        <v>273</v>
      </c>
      <c r="C4" s="1" t="s">
        <v>274</v>
      </c>
      <c r="D4" s="1"/>
      <c r="E4" s="1" t="s">
        <v>275</v>
      </c>
      <c r="F4" s="1"/>
      <c r="G4" s="61" t="s">
        <v>276</v>
      </c>
      <c r="H4" s="61" t="s">
        <v>277</v>
      </c>
      <c r="I4" s="1" t="s">
        <v>278</v>
      </c>
      <c r="J4" s="1"/>
      <c r="K4" s="1"/>
      <c r="L4" s="1"/>
      <c r="M4" s="61" t="s">
        <v>279</v>
      </c>
      <c r="N4" s="61" t="s">
        <v>280</v>
      </c>
      <c r="O4" s="61" t="s">
        <v>281</v>
      </c>
    </row>
    <row r="5" spans="1:17" ht="75" x14ac:dyDescent="0.25">
      <c r="B5" s="62"/>
      <c r="C5" s="1" t="s">
        <v>282</v>
      </c>
      <c r="D5" s="1" t="s">
        <v>283</v>
      </c>
      <c r="E5" s="1" t="s">
        <v>284</v>
      </c>
      <c r="F5" s="1" t="s">
        <v>285</v>
      </c>
      <c r="G5" s="62"/>
      <c r="H5" s="62"/>
      <c r="I5" s="1" t="s">
        <v>286</v>
      </c>
      <c r="J5" s="1" t="s">
        <v>287</v>
      </c>
      <c r="K5" s="1" t="s">
        <v>288</v>
      </c>
      <c r="L5" s="1" t="s">
        <v>289</v>
      </c>
      <c r="M5" s="62"/>
      <c r="N5" s="62"/>
      <c r="O5" s="62"/>
    </row>
    <row r="6" spans="1:17" s="94" customFormat="1" x14ac:dyDescent="0.25">
      <c r="B6" s="2" t="s">
        <v>290</v>
      </c>
      <c r="C6" s="2" t="s">
        <v>10</v>
      </c>
      <c r="D6" s="2" t="s">
        <v>11</v>
      </c>
      <c r="E6" s="2" t="s">
        <v>12</v>
      </c>
      <c r="F6" s="2" t="s">
        <v>13</v>
      </c>
      <c r="G6" s="2" t="s">
        <v>14</v>
      </c>
      <c r="H6" s="2" t="s">
        <v>15</v>
      </c>
      <c r="I6" s="2" t="s">
        <v>16</v>
      </c>
      <c r="J6" s="2" t="s">
        <v>17</v>
      </c>
      <c r="K6" s="2" t="s">
        <v>28</v>
      </c>
      <c r="L6" s="2" t="s">
        <v>30</v>
      </c>
      <c r="M6" s="2" t="s">
        <v>32</v>
      </c>
      <c r="N6" s="2" t="s">
        <v>135</v>
      </c>
      <c r="O6" s="2" t="s">
        <v>137</v>
      </c>
    </row>
    <row r="7" spans="1:17" x14ac:dyDescent="0.25">
      <c r="B7" t="s">
        <v>291</v>
      </c>
      <c r="C7">
        <v>0</v>
      </c>
      <c r="D7">
        <v>6000000</v>
      </c>
      <c r="H7">
        <v>6000000</v>
      </c>
      <c r="I7">
        <v>0</v>
      </c>
      <c r="L7">
        <v>0</v>
      </c>
      <c r="M7">
        <v>1000000</v>
      </c>
      <c r="N7" s="95">
        <v>2.256486241824773E-5</v>
      </c>
      <c r="O7" s="95"/>
    </row>
    <row r="8" spans="1:17" x14ac:dyDescent="0.25">
      <c r="B8" t="s">
        <v>292</v>
      </c>
      <c r="C8">
        <v>0</v>
      </c>
      <c r="D8">
        <v>0</v>
      </c>
      <c r="H8">
        <v>0</v>
      </c>
      <c r="I8">
        <v>0</v>
      </c>
      <c r="L8">
        <v>0</v>
      </c>
      <c r="M8">
        <v>0</v>
      </c>
      <c r="N8" s="95">
        <v>1.9620080338899969E-7</v>
      </c>
      <c r="O8" s="95">
        <v>0</v>
      </c>
    </row>
    <row r="9" spans="1:17" x14ac:dyDescent="0.25">
      <c r="B9" t="s">
        <v>293</v>
      </c>
      <c r="C9">
        <v>0</v>
      </c>
      <c r="D9">
        <v>0</v>
      </c>
      <c r="H9">
        <v>0</v>
      </c>
      <c r="I9">
        <v>0</v>
      </c>
      <c r="L9">
        <v>0</v>
      </c>
      <c r="M9">
        <v>0</v>
      </c>
      <c r="N9" s="95">
        <v>1.936718117444846E-6</v>
      </c>
      <c r="O9" s="95"/>
    </row>
    <row r="10" spans="1:17" x14ac:dyDescent="0.25">
      <c r="B10" t="s">
        <v>294</v>
      </c>
      <c r="C10">
        <v>0</v>
      </c>
      <c r="D10">
        <v>0</v>
      </c>
      <c r="H10">
        <v>0</v>
      </c>
      <c r="I10">
        <v>0</v>
      </c>
      <c r="L10">
        <v>0</v>
      </c>
      <c r="M10">
        <v>0</v>
      </c>
      <c r="N10" s="95">
        <v>8.1037866131585415E-6</v>
      </c>
      <c r="O10" s="95">
        <v>0.02</v>
      </c>
    </row>
    <row r="11" spans="1:17" x14ac:dyDescent="0.25">
      <c r="B11" t="s">
        <v>295</v>
      </c>
      <c r="C11">
        <v>0</v>
      </c>
      <c r="D11">
        <v>0</v>
      </c>
      <c r="H11">
        <v>0</v>
      </c>
      <c r="I11">
        <v>0</v>
      </c>
      <c r="L11">
        <v>0</v>
      </c>
      <c r="M11">
        <v>0</v>
      </c>
      <c r="N11" s="95">
        <v>1.170678390283637E-7</v>
      </c>
      <c r="O11" s="95"/>
    </row>
    <row r="12" spans="1:17" x14ac:dyDescent="0.25">
      <c r="B12" t="s">
        <v>296</v>
      </c>
      <c r="C12">
        <v>0</v>
      </c>
      <c r="D12">
        <v>0</v>
      </c>
      <c r="H12">
        <v>0</v>
      </c>
      <c r="I12">
        <v>0</v>
      </c>
      <c r="L12">
        <v>0</v>
      </c>
      <c r="M12">
        <v>0</v>
      </c>
      <c r="N12" s="95">
        <v>1.2555219809383391E-6</v>
      </c>
      <c r="O12" s="95">
        <v>1.4999999999999999E-2</v>
      </c>
    </row>
    <row r="13" spans="1:17" x14ac:dyDescent="0.25">
      <c r="B13" t="s">
        <v>297</v>
      </c>
      <c r="C13">
        <v>0</v>
      </c>
      <c r="D13">
        <v>11000000</v>
      </c>
      <c r="H13">
        <v>11000000</v>
      </c>
      <c r="I13">
        <v>0</v>
      </c>
      <c r="L13">
        <v>0</v>
      </c>
      <c r="M13">
        <v>2000000</v>
      </c>
      <c r="N13" s="95">
        <v>7.8861084837546211E-5</v>
      </c>
      <c r="O13" s="95">
        <v>2.5000000000000001E-2</v>
      </c>
    </row>
    <row r="14" spans="1:17" x14ac:dyDescent="0.25">
      <c r="B14" t="s">
        <v>298</v>
      </c>
      <c r="C14">
        <v>0</v>
      </c>
      <c r="D14">
        <v>0</v>
      </c>
      <c r="H14">
        <v>0</v>
      </c>
      <c r="I14">
        <v>0</v>
      </c>
      <c r="L14">
        <v>0</v>
      </c>
      <c r="M14">
        <v>0</v>
      </c>
      <c r="N14" s="95">
        <v>3.6711169033284779E-9</v>
      </c>
      <c r="O14" s="95">
        <v>1.4999999999999999E-2</v>
      </c>
    </row>
    <row r="15" spans="1:17" x14ac:dyDescent="0.25">
      <c r="B15" t="s">
        <v>299</v>
      </c>
      <c r="C15">
        <v>0</v>
      </c>
      <c r="D15">
        <v>0</v>
      </c>
      <c r="H15">
        <v>0</v>
      </c>
      <c r="I15">
        <v>0</v>
      </c>
      <c r="L15">
        <v>0</v>
      </c>
      <c r="M15">
        <v>0</v>
      </c>
      <c r="N15" s="95">
        <v>1.3836441534586791E-6</v>
      </c>
      <c r="O15" s="95">
        <v>0.01</v>
      </c>
    </row>
    <row r="16" spans="1:17" x14ac:dyDescent="0.25">
      <c r="B16" t="s">
        <v>300</v>
      </c>
      <c r="C16">
        <v>0</v>
      </c>
      <c r="D16">
        <v>54000000</v>
      </c>
      <c r="H16">
        <v>54000000</v>
      </c>
      <c r="I16">
        <v>2000000</v>
      </c>
      <c r="L16">
        <v>2000000</v>
      </c>
      <c r="M16">
        <v>25000000</v>
      </c>
      <c r="N16" s="95">
        <v>8.1714493767056663E-4</v>
      </c>
      <c r="O16" s="95">
        <v>7.4999999999999997E-3</v>
      </c>
    </row>
    <row r="17" spans="2:15" x14ac:dyDescent="0.25">
      <c r="B17" t="s">
        <v>301</v>
      </c>
      <c r="C17">
        <v>0</v>
      </c>
      <c r="D17">
        <v>1000000</v>
      </c>
      <c r="H17">
        <v>1000000</v>
      </c>
      <c r="I17">
        <v>0</v>
      </c>
      <c r="L17">
        <v>0</v>
      </c>
      <c r="M17">
        <v>0</v>
      </c>
      <c r="N17" s="95">
        <v>4.2702594864599128E-6</v>
      </c>
      <c r="O17" s="95">
        <v>2.5000000000000001E-3</v>
      </c>
    </row>
    <row r="18" spans="2:15" x14ac:dyDescent="0.25">
      <c r="B18" t="s">
        <v>302</v>
      </c>
      <c r="C18">
        <v>0</v>
      </c>
      <c r="D18">
        <v>1000000</v>
      </c>
      <c r="H18">
        <v>1000000</v>
      </c>
      <c r="I18">
        <v>0</v>
      </c>
      <c r="L18">
        <v>0</v>
      </c>
      <c r="M18">
        <v>0</v>
      </c>
      <c r="N18" s="95">
        <v>1.1121144634316309E-5</v>
      </c>
      <c r="O18" s="95">
        <v>2.5000000000000001E-2</v>
      </c>
    </row>
    <row r="19" spans="2:15" x14ac:dyDescent="0.25">
      <c r="B19" t="s">
        <v>303</v>
      </c>
      <c r="C19">
        <v>0</v>
      </c>
      <c r="D19">
        <v>1000000</v>
      </c>
      <c r="H19">
        <v>1000000</v>
      </c>
      <c r="I19">
        <v>0</v>
      </c>
      <c r="L19">
        <v>0</v>
      </c>
      <c r="M19">
        <v>0</v>
      </c>
      <c r="N19" s="95">
        <v>2.9945422440509819E-6</v>
      </c>
      <c r="O19" s="95"/>
    </row>
    <row r="20" spans="2:15" x14ac:dyDescent="0.25">
      <c r="B20" t="s">
        <v>304</v>
      </c>
      <c r="C20">
        <v>0</v>
      </c>
      <c r="D20">
        <v>11000000</v>
      </c>
      <c r="H20">
        <v>11000000</v>
      </c>
      <c r="I20">
        <v>0</v>
      </c>
      <c r="L20">
        <v>0</v>
      </c>
      <c r="M20">
        <v>1000000</v>
      </c>
      <c r="N20" s="95">
        <v>2.6240286744056541E-5</v>
      </c>
      <c r="O20" s="95">
        <v>0</v>
      </c>
    </row>
    <row r="21" spans="2:15" x14ac:dyDescent="0.25">
      <c r="B21" t="s">
        <v>305</v>
      </c>
      <c r="C21">
        <v>0</v>
      </c>
      <c r="D21">
        <v>0</v>
      </c>
      <c r="H21">
        <v>0</v>
      </c>
      <c r="I21">
        <v>0</v>
      </c>
      <c r="L21">
        <v>0</v>
      </c>
      <c r="M21">
        <v>0</v>
      </c>
      <c r="N21" s="95">
        <v>2.3703178139157541E-6</v>
      </c>
      <c r="O21" s="95"/>
    </row>
    <row r="22" spans="2:15" x14ac:dyDescent="0.25">
      <c r="B22" t="s">
        <v>306</v>
      </c>
      <c r="C22">
        <v>0</v>
      </c>
      <c r="D22">
        <v>0</v>
      </c>
      <c r="H22">
        <v>0</v>
      </c>
      <c r="I22">
        <v>0</v>
      </c>
      <c r="L22">
        <v>0</v>
      </c>
      <c r="M22">
        <v>0</v>
      </c>
      <c r="N22" s="95">
        <v>7.1999018146404902E-6</v>
      </c>
      <c r="O22" s="95">
        <v>0.01</v>
      </c>
    </row>
    <row r="23" spans="2:15" x14ac:dyDescent="0.25">
      <c r="B23" t="s">
        <v>307</v>
      </c>
      <c r="C23">
        <v>0</v>
      </c>
      <c r="D23">
        <v>0</v>
      </c>
      <c r="H23">
        <v>0</v>
      </c>
      <c r="I23">
        <v>0</v>
      </c>
      <c r="L23">
        <v>0</v>
      </c>
      <c r="M23">
        <v>0</v>
      </c>
      <c r="N23" s="95">
        <v>4.5032367347496002E-7</v>
      </c>
      <c r="O23" s="95">
        <v>5.0000000000000001E-3</v>
      </c>
    </row>
    <row r="24" spans="2:15" x14ac:dyDescent="0.25">
      <c r="B24" t="s">
        <v>308</v>
      </c>
      <c r="C24">
        <v>0</v>
      </c>
      <c r="D24">
        <v>4000000</v>
      </c>
      <c r="H24">
        <v>4000000</v>
      </c>
      <c r="I24">
        <v>0</v>
      </c>
      <c r="L24">
        <v>0</v>
      </c>
      <c r="M24">
        <v>3000000</v>
      </c>
      <c r="N24" s="95">
        <v>9.5866523777078113E-5</v>
      </c>
      <c r="O24" s="95">
        <v>0.02</v>
      </c>
    </row>
    <row r="25" spans="2:15" x14ac:dyDescent="0.25">
      <c r="B25" t="s">
        <v>309</v>
      </c>
      <c r="C25">
        <v>19412000000</v>
      </c>
      <c r="D25">
        <v>95695000000</v>
      </c>
      <c r="H25">
        <v>115107000000</v>
      </c>
      <c r="I25">
        <v>2437000000</v>
      </c>
      <c r="L25">
        <v>2437000000</v>
      </c>
      <c r="M25">
        <v>30467000000</v>
      </c>
      <c r="N25" s="95">
        <v>0.99419390152278753</v>
      </c>
      <c r="O25" s="95">
        <v>2.5000000000000001E-2</v>
      </c>
    </row>
    <row r="26" spans="2:15" x14ac:dyDescent="0.25">
      <c r="B26" t="s">
        <v>310</v>
      </c>
      <c r="C26">
        <v>0</v>
      </c>
      <c r="D26">
        <v>0</v>
      </c>
      <c r="H26">
        <v>0</v>
      </c>
      <c r="I26">
        <v>0</v>
      </c>
      <c r="L26">
        <v>0</v>
      </c>
      <c r="M26">
        <v>0</v>
      </c>
      <c r="N26" s="95">
        <v>1.223705634442826E-9</v>
      </c>
      <c r="O26" s="95"/>
    </row>
    <row r="27" spans="2:15" x14ac:dyDescent="0.25">
      <c r="B27" t="s">
        <v>311</v>
      </c>
      <c r="C27">
        <v>0</v>
      </c>
      <c r="D27">
        <v>2000000</v>
      </c>
      <c r="H27">
        <v>2000000</v>
      </c>
      <c r="I27">
        <v>0</v>
      </c>
      <c r="L27">
        <v>0</v>
      </c>
      <c r="M27">
        <v>0</v>
      </c>
      <c r="N27" s="95">
        <v>1.132253619674778E-5</v>
      </c>
      <c r="O27" s="95">
        <v>0.01</v>
      </c>
    </row>
    <row r="28" spans="2:15" x14ac:dyDescent="0.25">
      <c r="B28" t="s">
        <v>312</v>
      </c>
      <c r="C28">
        <v>0</v>
      </c>
      <c r="D28">
        <v>0</v>
      </c>
      <c r="H28">
        <v>0</v>
      </c>
      <c r="I28">
        <v>0</v>
      </c>
      <c r="L28">
        <v>0</v>
      </c>
      <c r="M28">
        <v>0</v>
      </c>
      <c r="N28" s="95">
        <v>1.8845066770419519E-6</v>
      </c>
      <c r="O28" s="95">
        <v>0</v>
      </c>
    </row>
    <row r="29" spans="2:15" x14ac:dyDescent="0.25">
      <c r="B29" t="s">
        <v>313</v>
      </c>
      <c r="C29">
        <v>0</v>
      </c>
      <c r="D29">
        <v>2000000</v>
      </c>
      <c r="H29">
        <v>2000000</v>
      </c>
      <c r="I29">
        <v>0</v>
      </c>
      <c r="L29">
        <v>0</v>
      </c>
      <c r="M29">
        <v>0</v>
      </c>
      <c r="N29" s="95">
        <v>6.2236746706112808E-6</v>
      </c>
      <c r="O29" s="95"/>
    </row>
    <row r="30" spans="2:15" x14ac:dyDescent="0.25">
      <c r="B30" t="s">
        <v>314</v>
      </c>
      <c r="C30">
        <v>0</v>
      </c>
      <c r="D30">
        <v>0</v>
      </c>
      <c r="H30">
        <v>0</v>
      </c>
      <c r="I30">
        <v>0</v>
      </c>
      <c r="L30">
        <v>0</v>
      </c>
      <c r="M30">
        <v>0</v>
      </c>
      <c r="N30" s="95">
        <v>1.2114685780983979E-7</v>
      </c>
      <c r="O30" s="95">
        <v>0.01</v>
      </c>
    </row>
    <row r="31" spans="2:15" x14ac:dyDescent="0.25">
      <c r="B31" t="s">
        <v>315</v>
      </c>
      <c r="C31">
        <v>0</v>
      </c>
      <c r="D31">
        <v>24000000</v>
      </c>
      <c r="H31">
        <v>24000000</v>
      </c>
      <c r="I31">
        <v>0</v>
      </c>
      <c r="L31">
        <v>0</v>
      </c>
      <c r="M31">
        <v>2000000</v>
      </c>
      <c r="N31" s="95">
        <v>6.0741916240820878E-5</v>
      </c>
      <c r="O31" s="95"/>
    </row>
    <row r="32" spans="2:15" x14ac:dyDescent="0.25">
      <c r="B32" t="s">
        <v>316</v>
      </c>
      <c r="C32">
        <v>0</v>
      </c>
      <c r="D32">
        <v>0</v>
      </c>
      <c r="H32">
        <v>0</v>
      </c>
      <c r="I32">
        <v>0</v>
      </c>
      <c r="L32">
        <v>0</v>
      </c>
      <c r="M32">
        <v>0</v>
      </c>
      <c r="N32" s="95">
        <v>6.9180158533834428E-6</v>
      </c>
      <c r="O32" s="95">
        <v>0.01</v>
      </c>
    </row>
    <row r="33" spans="2:15" x14ac:dyDescent="0.25">
      <c r="B33" t="s">
        <v>317</v>
      </c>
      <c r="C33">
        <v>0</v>
      </c>
      <c r="D33">
        <v>4000000</v>
      </c>
      <c r="H33">
        <v>4000000</v>
      </c>
      <c r="I33">
        <v>0</v>
      </c>
      <c r="L33">
        <v>0</v>
      </c>
      <c r="M33">
        <v>1000000</v>
      </c>
      <c r="N33" s="95">
        <v>3.9164273270872368E-5</v>
      </c>
      <c r="O33" s="95">
        <v>5.0000000000000001E-3</v>
      </c>
    </row>
    <row r="34" spans="2:15" x14ac:dyDescent="0.25">
      <c r="B34" t="s">
        <v>318</v>
      </c>
      <c r="C34">
        <v>0</v>
      </c>
      <c r="D34">
        <v>146000000</v>
      </c>
      <c r="H34">
        <v>146000000</v>
      </c>
      <c r="I34">
        <v>7000000</v>
      </c>
      <c r="L34">
        <v>7000000</v>
      </c>
      <c r="M34">
        <v>83000000</v>
      </c>
      <c r="N34" s="95">
        <v>2.704144712218963E-3</v>
      </c>
      <c r="O34" s="95">
        <v>0.02</v>
      </c>
    </row>
    <row r="35" spans="2:15" x14ac:dyDescent="0.25">
      <c r="B35" t="s">
        <v>319</v>
      </c>
      <c r="C35">
        <v>0</v>
      </c>
      <c r="D35">
        <v>13000000</v>
      </c>
      <c r="H35">
        <v>13000000</v>
      </c>
      <c r="I35">
        <v>0</v>
      </c>
      <c r="L35">
        <v>0</v>
      </c>
      <c r="M35">
        <v>1000000</v>
      </c>
      <c r="N35" s="95">
        <v>4.4651314773659493E-5</v>
      </c>
      <c r="O35" s="95"/>
    </row>
    <row r="36" spans="2:15" x14ac:dyDescent="0.25">
      <c r="B36" t="s">
        <v>320</v>
      </c>
      <c r="C36">
        <v>0</v>
      </c>
      <c r="D36">
        <v>0</v>
      </c>
      <c r="H36">
        <v>0</v>
      </c>
      <c r="I36">
        <v>0</v>
      </c>
      <c r="L36">
        <v>0</v>
      </c>
      <c r="M36">
        <v>0</v>
      </c>
      <c r="N36" s="95">
        <v>7.2390346314856103E-6</v>
      </c>
      <c r="O36" s="95"/>
    </row>
    <row r="37" spans="2:15" x14ac:dyDescent="0.25">
      <c r="B37" t="s">
        <v>321</v>
      </c>
      <c r="C37">
        <v>0</v>
      </c>
      <c r="D37">
        <v>0</v>
      </c>
      <c r="H37">
        <v>0</v>
      </c>
      <c r="I37">
        <v>0</v>
      </c>
      <c r="L37">
        <v>0</v>
      </c>
      <c r="M37">
        <v>0</v>
      </c>
      <c r="N37" s="95">
        <v>9.8304352633573681E-8</v>
      </c>
      <c r="O37" s="95"/>
    </row>
    <row r="38" spans="2:15" x14ac:dyDescent="0.25">
      <c r="B38" t="s">
        <v>322</v>
      </c>
      <c r="C38">
        <v>0</v>
      </c>
      <c r="D38">
        <v>113000000</v>
      </c>
      <c r="H38">
        <v>113000000</v>
      </c>
      <c r="I38">
        <v>4000000</v>
      </c>
      <c r="L38">
        <v>4000000</v>
      </c>
      <c r="M38">
        <v>56000000</v>
      </c>
      <c r="N38" s="95">
        <v>1.814519127127121E-3</v>
      </c>
      <c r="O38" s="95"/>
    </row>
    <row r="39" spans="2:15" x14ac:dyDescent="0.25">
      <c r="B39" t="s">
        <v>323</v>
      </c>
      <c r="C39">
        <v>0</v>
      </c>
      <c r="D39">
        <v>6000000</v>
      </c>
      <c r="H39">
        <v>6000000</v>
      </c>
      <c r="I39">
        <v>0</v>
      </c>
      <c r="L39">
        <v>0</v>
      </c>
      <c r="M39">
        <v>1000000</v>
      </c>
      <c r="N39">
        <v>2.698789489702082E-5</v>
      </c>
    </row>
  </sheetData>
  <mergeCells count="2">
    <mergeCell ref="B3:O3"/>
    <mergeCell ref="A1:Q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F9D70-FA29-4BC8-B686-F06C97D6784D}">
  <sheetPr>
    <outlinePr summaryBelow="0" summaryRight="0"/>
    <pageSetUpPr fitToPage="1"/>
  </sheetPr>
  <dimension ref="A1:P11"/>
  <sheetViews>
    <sheetView workbookViewId="0">
      <pane xSplit="3" ySplit="7" topLeftCell="D8" activePane="bottomRight" state="frozen"/>
      <selection pane="topRight" activeCell="D1" sqref="D1"/>
      <selection pane="bottomLeft" activeCell="A8" sqref="A8"/>
      <selection pane="bottomRight" activeCell="B11" sqref="B11"/>
    </sheetView>
  </sheetViews>
  <sheetFormatPr baseColWidth="10" defaultColWidth="9.140625" defaultRowHeight="15" x14ac:dyDescent="0.25"/>
  <cols>
    <col min="1" max="1" width="5.7109375" customWidth="1"/>
    <col min="2" max="2" width="25.7109375" customWidth="1"/>
    <col min="3" max="3" width="5" bestFit="1" customWidth="1"/>
    <col min="4" max="16" width="20.7109375" customWidth="1"/>
  </cols>
  <sheetData>
    <row r="1" spans="1:16" x14ac:dyDescent="0.25">
      <c r="A1" s="102" t="s">
        <v>327</v>
      </c>
      <c r="B1" s="103"/>
      <c r="C1" s="103"/>
      <c r="D1" s="103"/>
      <c r="E1" s="103"/>
      <c r="F1" s="103"/>
      <c r="G1" s="103"/>
      <c r="H1" s="103"/>
      <c r="I1" s="103"/>
      <c r="J1" s="103"/>
      <c r="K1" s="103"/>
      <c r="L1" s="103"/>
      <c r="M1" s="103"/>
      <c r="N1" s="103"/>
      <c r="O1" s="103"/>
      <c r="P1" s="103"/>
    </row>
    <row r="2" spans="1:16" x14ac:dyDescent="0.25">
      <c r="B2" s="46" t="s">
        <v>272</v>
      </c>
    </row>
    <row r="4" spans="1:16" x14ac:dyDescent="0.25">
      <c r="D4" s="104" t="s">
        <v>1</v>
      </c>
      <c r="E4" s="104"/>
      <c r="F4" s="104"/>
      <c r="G4" s="104"/>
      <c r="H4" s="104"/>
      <c r="I4" s="104"/>
      <c r="J4" s="104"/>
      <c r="K4" s="104"/>
      <c r="L4" s="104"/>
      <c r="M4" s="104"/>
      <c r="N4" s="104"/>
      <c r="O4" s="104"/>
      <c r="P4" s="104"/>
    </row>
    <row r="5" spans="1:16" ht="60" x14ac:dyDescent="0.25">
      <c r="D5" s="1" t="s">
        <v>274</v>
      </c>
      <c r="E5" s="1"/>
      <c r="F5" s="1" t="s">
        <v>275</v>
      </c>
      <c r="G5" s="1"/>
      <c r="H5" s="61" t="s">
        <v>276</v>
      </c>
      <c r="I5" s="61" t="s">
        <v>277</v>
      </c>
      <c r="J5" s="1" t="s">
        <v>278</v>
      </c>
      <c r="K5" s="1"/>
      <c r="L5" s="1"/>
      <c r="M5" s="1"/>
      <c r="N5" s="61" t="s">
        <v>279</v>
      </c>
      <c r="O5" s="61" t="s">
        <v>328</v>
      </c>
      <c r="P5" s="61" t="s">
        <v>281</v>
      </c>
    </row>
    <row r="6" spans="1:16" ht="75" x14ac:dyDescent="0.25">
      <c r="D6" s="1" t="s">
        <v>282</v>
      </c>
      <c r="E6" s="1" t="s">
        <v>283</v>
      </c>
      <c r="F6" s="1" t="s">
        <v>284</v>
      </c>
      <c r="G6" s="1" t="s">
        <v>285</v>
      </c>
      <c r="H6" s="62"/>
      <c r="I6" s="62"/>
      <c r="J6" s="1" t="s">
        <v>286</v>
      </c>
      <c r="K6" s="1" t="s">
        <v>287</v>
      </c>
      <c r="L6" s="1" t="s">
        <v>288</v>
      </c>
      <c r="M6" s="1" t="s">
        <v>289</v>
      </c>
      <c r="N6" s="62"/>
      <c r="O6" s="62"/>
      <c r="P6" s="62"/>
    </row>
    <row r="7" spans="1:16" ht="15.75" thickBot="1" x14ac:dyDescent="0.3">
      <c r="D7" s="2" t="s">
        <v>10</v>
      </c>
      <c r="E7" s="2" t="s">
        <v>11</v>
      </c>
      <c r="F7" s="2" t="s">
        <v>12</v>
      </c>
      <c r="G7" s="2" t="s">
        <v>13</v>
      </c>
      <c r="H7" s="2" t="s">
        <v>14</v>
      </c>
      <c r="I7" s="2" t="s">
        <v>15</v>
      </c>
      <c r="J7" s="2" t="s">
        <v>16</v>
      </c>
      <c r="K7" s="2" t="s">
        <v>17</v>
      </c>
      <c r="L7" s="2" t="s">
        <v>28</v>
      </c>
      <c r="M7" s="2" t="s">
        <v>30</v>
      </c>
      <c r="N7" s="2" t="s">
        <v>32</v>
      </c>
      <c r="O7" s="2" t="s">
        <v>135</v>
      </c>
      <c r="P7" s="2" t="s">
        <v>137</v>
      </c>
    </row>
    <row r="8" spans="1:16" x14ac:dyDescent="0.25">
      <c r="A8" s="101" t="s">
        <v>18</v>
      </c>
      <c r="B8" s="105" t="s">
        <v>329</v>
      </c>
      <c r="C8" s="105"/>
      <c r="D8" s="106"/>
      <c r="E8" s="114"/>
      <c r="F8" s="114"/>
      <c r="G8" s="114"/>
      <c r="H8" s="114"/>
      <c r="I8" s="114"/>
      <c r="J8" s="114"/>
      <c r="K8" s="114"/>
      <c r="L8" s="114"/>
      <c r="M8" s="114"/>
      <c r="N8" s="114"/>
      <c r="O8" s="114"/>
      <c r="P8" s="107"/>
    </row>
    <row r="9" spans="1:16" ht="15.75" thickBot="1" x14ac:dyDescent="0.3">
      <c r="A9" s="101"/>
      <c r="B9" s="14" t="s">
        <v>330</v>
      </c>
      <c r="C9" s="4" t="s">
        <v>10</v>
      </c>
      <c r="D9" s="40">
        <v>19412000000</v>
      </c>
      <c r="E9" s="17">
        <v>96095000000</v>
      </c>
      <c r="F9" s="17"/>
      <c r="G9" s="17"/>
      <c r="H9" s="17"/>
      <c r="I9" s="17">
        <v>115508000000</v>
      </c>
      <c r="J9" s="17">
        <v>2452000000</v>
      </c>
      <c r="K9" s="17"/>
      <c r="L9" s="17"/>
      <c r="M9" s="17">
        <v>2452000000</v>
      </c>
      <c r="N9" s="17">
        <v>30645000000</v>
      </c>
      <c r="O9" s="17">
        <v>2.4919885070269869E-2</v>
      </c>
      <c r="P9" s="96"/>
    </row>
    <row r="11" spans="1:16" ht="45" x14ac:dyDescent="0.25">
      <c r="B11" s="100" t="s">
        <v>721</v>
      </c>
    </row>
  </sheetData>
  <mergeCells count="4">
    <mergeCell ref="A1:P1"/>
    <mergeCell ref="D4:P4"/>
    <mergeCell ref="A8:A9"/>
    <mergeCell ref="B8:P8"/>
  </mergeCells>
  <hyperlinks>
    <hyperlink ref="B2" location="Innholdsfortegnelse!A1" display="Innholdsfortegnelse (TOC)" xr:uid="{48C24599-B22C-4B52-BFB1-471FF0BB1FC9}"/>
  </hyperlinks>
  <pageMargins left="0.7" right="0.7" top="0.75" bottom="0.75" header="0.3" footer="0.3"/>
  <pageSetup paperSize="9" scale="4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4B981-D7B8-43E7-9CD3-3F896C56367B}">
  <sheetPr>
    <outlinePr summaryBelow="0" summaryRight="0"/>
    <pageSetUpPr fitToPage="1"/>
  </sheetPr>
  <dimension ref="A1:D23"/>
  <sheetViews>
    <sheetView workbookViewId="0">
      <pane xSplit="3" ySplit="6" topLeftCell="D7" activePane="bottomRight" state="frozen"/>
      <selection pane="topRight" activeCell="D1" sqref="D1"/>
      <selection pane="bottomLeft" activeCell="A7" sqref="A7"/>
      <selection pane="bottomRight" activeCell="B23" sqref="B23"/>
    </sheetView>
  </sheetViews>
  <sheetFormatPr baseColWidth="10" defaultColWidth="9.140625" defaultRowHeight="15" x14ac:dyDescent="0.25"/>
  <cols>
    <col min="1" max="1" width="5.7109375" customWidth="1"/>
    <col min="2" max="2" width="120.7109375" customWidth="1"/>
    <col min="3" max="3" width="5" bestFit="1" customWidth="1"/>
    <col min="4" max="4" width="20.7109375" customWidth="1"/>
  </cols>
  <sheetData>
    <row r="1" spans="1:4" x14ac:dyDescent="0.25">
      <c r="A1" s="102" t="s">
        <v>332</v>
      </c>
      <c r="B1" s="103"/>
      <c r="C1" s="103"/>
      <c r="D1" s="103"/>
    </row>
    <row r="2" spans="1:4" x14ac:dyDescent="0.25">
      <c r="B2" s="46" t="s">
        <v>272</v>
      </c>
    </row>
    <row r="4" spans="1:4" x14ac:dyDescent="0.25">
      <c r="D4" s="19" t="s">
        <v>1</v>
      </c>
    </row>
    <row r="5" spans="1:4" x14ac:dyDescent="0.25">
      <c r="D5" s="1" t="s">
        <v>333</v>
      </c>
    </row>
    <row r="6" spans="1:4" ht="15.75" thickBot="1" x14ac:dyDescent="0.3">
      <c r="D6" s="2" t="s">
        <v>10</v>
      </c>
    </row>
    <row r="7" spans="1:4" x14ac:dyDescent="0.25">
      <c r="A7" s="101" t="s">
        <v>18</v>
      </c>
      <c r="B7" s="3" t="s">
        <v>334</v>
      </c>
      <c r="C7" s="4" t="s">
        <v>10</v>
      </c>
      <c r="D7" s="41">
        <v>109418000000</v>
      </c>
    </row>
    <row r="8" spans="1:4" x14ac:dyDescent="0.25">
      <c r="A8" s="101"/>
      <c r="B8" s="3" t="s">
        <v>335</v>
      </c>
      <c r="C8" s="4" t="s">
        <v>11</v>
      </c>
      <c r="D8" s="42"/>
    </row>
    <row r="9" spans="1:4" x14ac:dyDescent="0.25">
      <c r="A9" s="101"/>
      <c r="B9" s="3" t="s">
        <v>336</v>
      </c>
      <c r="C9" s="4" t="s">
        <v>12</v>
      </c>
      <c r="D9" s="42"/>
    </row>
    <row r="10" spans="1:4" x14ac:dyDescent="0.25">
      <c r="A10" s="101"/>
      <c r="B10" s="3" t="s">
        <v>337</v>
      </c>
      <c r="C10" s="4" t="s">
        <v>13</v>
      </c>
      <c r="D10" s="42"/>
    </row>
    <row r="11" spans="1:4" ht="30" x14ac:dyDescent="0.25">
      <c r="A11" s="101"/>
      <c r="B11" s="3" t="s">
        <v>338</v>
      </c>
      <c r="C11" s="4" t="s">
        <v>14</v>
      </c>
      <c r="D11" s="42"/>
    </row>
    <row r="12" spans="1:4" x14ac:dyDescent="0.25">
      <c r="A12" s="101"/>
      <c r="B12" s="3" t="s">
        <v>339</v>
      </c>
      <c r="C12" s="4" t="s">
        <v>15</v>
      </c>
      <c r="D12" s="42"/>
    </row>
    <row r="13" spans="1:4" x14ac:dyDescent="0.25">
      <c r="A13" s="101"/>
      <c r="B13" s="3" t="s">
        <v>340</v>
      </c>
      <c r="C13" s="4" t="s">
        <v>16</v>
      </c>
      <c r="D13" s="42"/>
    </row>
    <row r="14" spans="1:4" x14ac:dyDescent="0.25">
      <c r="A14" s="101"/>
      <c r="B14" s="3" t="s">
        <v>341</v>
      </c>
      <c r="C14" s="4" t="s">
        <v>17</v>
      </c>
      <c r="D14" s="42">
        <v>930000000</v>
      </c>
    </row>
    <row r="15" spans="1:4" x14ac:dyDescent="0.25">
      <c r="A15" s="101"/>
      <c r="B15" s="3" t="s">
        <v>342</v>
      </c>
      <c r="C15" s="4" t="s">
        <v>28</v>
      </c>
      <c r="D15" s="42"/>
    </row>
    <row r="16" spans="1:4" x14ac:dyDescent="0.25">
      <c r="A16" s="101"/>
      <c r="B16" s="3" t="s">
        <v>343</v>
      </c>
      <c r="C16" s="4" t="s">
        <v>30</v>
      </c>
      <c r="D16" s="42">
        <v>4561000000</v>
      </c>
    </row>
    <row r="17" spans="1:4" x14ac:dyDescent="0.25">
      <c r="A17" s="101"/>
      <c r="B17" s="3" t="s">
        <v>344</v>
      </c>
      <c r="C17" s="4" t="s">
        <v>32</v>
      </c>
      <c r="D17" s="42"/>
    </row>
    <row r="18" spans="1:4" ht="30" x14ac:dyDescent="0.25">
      <c r="A18" s="101"/>
      <c r="B18" s="3" t="s">
        <v>345</v>
      </c>
      <c r="C18" s="4" t="s">
        <v>135</v>
      </c>
      <c r="D18" s="42"/>
    </row>
    <row r="19" spans="1:4" x14ac:dyDescent="0.25">
      <c r="A19" s="101"/>
      <c r="B19" s="3" t="s">
        <v>346</v>
      </c>
      <c r="C19" s="4" t="s">
        <v>137</v>
      </c>
      <c r="D19" s="42"/>
    </row>
    <row r="20" spans="1:4" x14ac:dyDescent="0.25">
      <c r="A20" s="101"/>
      <c r="B20" s="3" t="s">
        <v>347</v>
      </c>
      <c r="C20" s="4" t="s">
        <v>139</v>
      </c>
      <c r="D20" s="42">
        <v>-1918000000</v>
      </c>
    </row>
    <row r="21" spans="1:4" ht="15.75" thickBot="1" x14ac:dyDescent="0.3">
      <c r="A21" s="101"/>
      <c r="B21" s="3" t="s">
        <v>348</v>
      </c>
      <c r="C21" s="4" t="s">
        <v>141</v>
      </c>
      <c r="D21" s="43">
        <v>112990000000</v>
      </c>
    </row>
    <row r="23" spans="1:4" x14ac:dyDescent="0.25">
      <c r="B23" s="100" t="s">
        <v>721</v>
      </c>
    </row>
  </sheetData>
  <mergeCells count="2">
    <mergeCell ref="A1:D1"/>
    <mergeCell ref="A7:A21"/>
  </mergeCells>
  <hyperlinks>
    <hyperlink ref="B2" location="Innholdsfortegnelse!A1" display="Innholdsfortegnelse (TOC)" xr:uid="{ACFAFA74-FCB1-4A18-804E-D24A04E946A7}"/>
  </hyperlinks>
  <pageMargins left="0.7" right="0.7" top="0.75" bottom="0.75" header="0.3" footer="0.3"/>
  <pageSetup paperSize="9" scale="8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50910-91AF-4A3E-83D8-3D7A4C10B4FA}">
  <sheetPr>
    <outlinePr summaryBelow="0" summaryRight="0"/>
    <pageSetUpPr fitToPage="1"/>
  </sheetPr>
  <dimension ref="A1:E77"/>
  <sheetViews>
    <sheetView workbookViewId="0">
      <pane xSplit="3" ySplit="7" topLeftCell="D64" activePane="bottomRight" state="frozen"/>
      <selection pane="topRight" activeCell="D1" sqref="D1"/>
      <selection pane="bottomLeft" activeCell="A8" sqref="A8"/>
      <selection pane="bottomRight" activeCell="B77" sqref="B77"/>
    </sheetView>
  </sheetViews>
  <sheetFormatPr baseColWidth="10" defaultColWidth="9.140625" defaultRowHeight="15" x14ac:dyDescent="0.25"/>
  <cols>
    <col min="1" max="1" width="5.7109375" customWidth="1"/>
    <col min="2" max="2" width="90.7109375" customWidth="1"/>
    <col min="3" max="3" width="5" bestFit="1" customWidth="1"/>
    <col min="4" max="5" width="20.7109375" customWidth="1"/>
  </cols>
  <sheetData>
    <row r="1" spans="1:5" x14ac:dyDescent="0.25">
      <c r="A1" s="102" t="s">
        <v>363</v>
      </c>
      <c r="B1" s="103"/>
      <c r="C1" s="103"/>
      <c r="D1" s="103"/>
      <c r="E1" s="103"/>
    </row>
    <row r="2" spans="1:5" x14ac:dyDescent="0.25">
      <c r="B2" s="46" t="s">
        <v>272</v>
      </c>
    </row>
    <row r="4" spans="1:5" x14ac:dyDescent="0.25">
      <c r="D4" s="104" t="s">
        <v>1</v>
      </c>
      <c r="E4" s="104"/>
    </row>
    <row r="5" spans="1:5" ht="30" x14ac:dyDescent="0.25">
      <c r="D5" s="1" t="s">
        <v>364</v>
      </c>
      <c r="E5" s="1"/>
    </row>
    <row r="6" spans="1:5" x14ac:dyDescent="0.25">
      <c r="D6" s="1" t="s">
        <v>108</v>
      </c>
      <c r="E6" s="1" t="s">
        <v>107</v>
      </c>
    </row>
    <row r="7" spans="1:5" ht="15.75" thickBot="1" x14ac:dyDescent="0.3">
      <c r="D7" s="2" t="s">
        <v>10</v>
      </c>
      <c r="E7" s="2" t="s">
        <v>11</v>
      </c>
    </row>
    <row r="8" spans="1:5" x14ac:dyDescent="0.25">
      <c r="A8" s="101" t="s">
        <v>18</v>
      </c>
      <c r="B8" s="105" t="s">
        <v>365</v>
      </c>
      <c r="C8" s="105"/>
      <c r="D8" s="106"/>
      <c r="E8" s="107"/>
    </row>
    <row r="9" spans="1:5" x14ac:dyDescent="0.25">
      <c r="A9" s="101"/>
      <c r="B9" s="14" t="s">
        <v>366</v>
      </c>
      <c r="C9" s="4" t="s">
        <v>10</v>
      </c>
      <c r="D9" s="9">
        <v>107499000000</v>
      </c>
      <c r="E9" s="12">
        <v>105660000000</v>
      </c>
    </row>
    <row r="10" spans="1:5" ht="30" x14ac:dyDescent="0.25">
      <c r="A10" s="101"/>
      <c r="B10" s="14" t="s">
        <v>367</v>
      </c>
      <c r="C10" s="4" t="s">
        <v>11</v>
      </c>
      <c r="D10" s="9">
        <v>0</v>
      </c>
      <c r="E10" s="12">
        <v>0</v>
      </c>
    </row>
    <row r="11" spans="1:5" ht="30" x14ac:dyDescent="0.25">
      <c r="A11" s="101"/>
      <c r="B11" s="14" t="s">
        <v>368</v>
      </c>
      <c r="C11" s="4" t="s">
        <v>12</v>
      </c>
      <c r="D11" s="9">
        <v>0</v>
      </c>
      <c r="E11" s="12">
        <v>0</v>
      </c>
    </row>
    <row r="12" spans="1:5" ht="30" x14ac:dyDescent="0.25">
      <c r="A12" s="101"/>
      <c r="B12" s="14" t="s">
        <v>369</v>
      </c>
      <c r="C12" s="4" t="s">
        <v>13</v>
      </c>
      <c r="D12" s="9"/>
      <c r="E12" s="12"/>
    </row>
    <row r="13" spans="1:5" x14ac:dyDescent="0.25">
      <c r="A13" s="101"/>
      <c r="B13" s="14" t="s">
        <v>370</v>
      </c>
      <c r="C13" s="4" t="s">
        <v>14</v>
      </c>
      <c r="D13" s="9"/>
      <c r="E13" s="12"/>
    </row>
    <row r="14" spans="1:5" x14ac:dyDescent="0.25">
      <c r="A14" s="101"/>
      <c r="B14" s="14" t="s">
        <v>371</v>
      </c>
      <c r="C14" s="4" t="s">
        <v>15</v>
      </c>
      <c r="D14" s="9"/>
      <c r="E14" s="12"/>
    </row>
    <row r="15" spans="1:5" x14ac:dyDescent="0.25">
      <c r="A15" s="101"/>
      <c r="B15" s="14" t="s">
        <v>372</v>
      </c>
      <c r="C15" s="4" t="s">
        <v>16</v>
      </c>
      <c r="D15" s="9">
        <v>107499000000</v>
      </c>
      <c r="E15" s="12">
        <v>105660000000</v>
      </c>
    </row>
    <row r="16" spans="1:5" x14ac:dyDescent="0.25">
      <c r="A16" s="101"/>
      <c r="B16" s="105" t="s">
        <v>373</v>
      </c>
      <c r="C16" s="105"/>
      <c r="D16" s="108"/>
      <c r="E16" s="109"/>
    </row>
    <row r="17" spans="1:5" ht="30" x14ac:dyDescent="0.25">
      <c r="A17" s="101"/>
      <c r="B17" s="14" t="s">
        <v>374</v>
      </c>
      <c r="C17" s="4" t="s">
        <v>17</v>
      </c>
      <c r="D17" s="9">
        <v>678000000</v>
      </c>
      <c r="E17" s="12">
        <v>860000000</v>
      </c>
    </row>
    <row r="18" spans="1:5" ht="30" x14ac:dyDescent="0.25">
      <c r="A18" s="101"/>
      <c r="B18" s="14" t="s">
        <v>375</v>
      </c>
      <c r="C18" s="4" t="s">
        <v>28</v>
      </c>
      <c r="D18" s="9"/>
      <c r="E18" s="12"/>
    </row>
    <row r="19" spans="1:5" x14ac:dyDescent="0.25">
      <c r="A19" s="101"/>
      <c r="B19" s="14" t="s">
        <v>376</v>
      </c>
      <c r="C19" s="4" t="s">
        <v>30</v>
      </c>
      <c r="D19" s="9">
        <v>252000000</v>
      </c>
      <c r="E19" s="12">
        <v>265000000</v>
      </c>
    </row>
    <row r="20" spans="1:5" ht="30" x14ac:dyDescent="0.25">
      <c r="A20" s="101"/>
      <c r="B20" s="14" t="s">
        <v>377</v>
      </c>
      <c r="C20" s="4" t="s">
        <v>32</v>
      </c>
      <c r="D20" s="9"/>
      <c r="E20" s="12"/>
    </row>
    <row r="21" spans="1:5" x14ac:dyDescent="0.25">
      <c r="A21" s="101"/>
      <c r="B21" s="14" t="s">
        <v>378</v>
      </c>
      <c r="C21" s="4" t="s">
        <v>135</v>
      </c>
      <c r="D21" s="9"/>
      <c r="E21" s="12"/>
    </row>
    <row r="22" spans="1:5" x14ac:dyDescent="0.25">
      <c r="A22" s="101"/>
      <c r="B22" s="14" t="s">
        <v>379</v>
      </c>
      <c r="C22" s="4" t="s">
        <v>137</v>
      </c>
      <c r="D22" s="9"/>
      <c r="E22" s="12"/>
    </row>
    <row r="23" spans="1:5" x14ac:dyDescent="0.25">
      <c r="A23" s="101"/>
      <c r="B23" s="14" t="s">
        <v>380</v>
      </c>
      <c r="C23" s="4" t="s">
        <v>139</v>
      </c>
      <c r="D23" s="9"/>
      <c r="E23" s="12"/>
    </row>
    <row r="24" spans="1:5" x14ac:dyDescent="0.25">
      <c r="A24" s="101"/>
      <c r="B24" s="14" t="s">
        <v>381</v>
      </c>
      <c r="C24" s="4" t="s">
        <v>141</v>
      </c>
      <c r="D24" s="9"/>
      <c r="E24" s="12"/>
    </row>
    <row r="25" spans="1:5" x14ac:dyDescent="0.25">
      <c r="A25" s="101"/>
      <c r="B25" s="14" t="s">
        <v>382</v>
      </c>
      <c r="C25" s="4" t="s">
        <v>143</v>
      </c>
      <c r="D25" s="9"/>
      <c r="E25" s="12"/>
    </row>
    <row r="26" spans="1:5" x14ac:dyDescent="0.25">
      <c r="A26" s="101"/>
      <c r="B26" s="14" t="s">
        <v>383</v>
      </c>
      <c r="C26" s="4" t="s">
        <v>145</v>
      </c>
      <c r="D26" s="9"/>
      <c r="E26" s="12"/>
    </row>
    <row r="27" spans="1:5" x14ac:dyDescent="0.25">
      <c r="A27" s="101"/>
      <c r="B27" s="14" t="s">
        <v>384</v>
      </c>
      <c r="C27" s="4" t="s">
        <v>147</v>
      </c>
      <c r="D27" s="9">
        <v>930000000</v>
      </c>
      <c r="E27" s="12">
        <v>1125000000</v>
      </c>
    </row>
    <row r="28" spans="1:5" x14ac:dyDescent="0.25">
      <c r="A28" s="101"/>
      <c r="B28" s="105" t="s">
        <v>385</v>
      </c>
      <c r="C28" s="105"/>
      <c r="D28" s="108"/>
      <c r="E28" s="109"/>
    </row>
    <row r="29" spans="1:5" ht="30" x14ac:dyDescent="0.25">
      <c r="A29" s="101"/>
      <c r="B29" s="14" t="s">
        <v>386</v>
      </c>
      <c r="C29" s="4" t="s">
        <v>153</v>
      </c>
      <c r="D29" s="9"/>
      <c r="E29" s="12"/>
    </row>
    <row r="30" spans="1:5" x14ac:dyDescent="0.25">
      <c r="A30" s="101"/>
      <c r="B30" s="14" t="s">
        <v>387</v>
      </c>
      <c r="C30" s="4" t="s">
        <v>155</v>
      </c>
      <c r="D30" s="9"/>
      <c r="E30" s="12"/>
    </row>
    <row r="31" spans="1:5" x14ac:dyDescent="0.25">
      <c r="A31" s="101"/>
      <c r="B31" s="14" t="s">
        <v>388</v>
      </c>
      <c r="C31" s="4" t="s">
        <v>157</v>
      </c>
      <c r="D31" s="9"/>
      <c r="E31" s="12"/>
    </row>
    <row r="32" spans="1:5" ht="30" x14ac:dyDescent="0.25">
      <c r="A32" s="101"/>
      <c r="B32" s="14" t="s">
        <v>389</v>
      </c>
      <c r="C32" s="4" t="s">
        <v>159</v>
      </c>
      <c r="D32" s="9"/>
      <c r="E32" s="12"/>
    </row>
    <row r="33" spans="1:5" x14ac:dyDescent="0.25">
      <c r="A33" s="101"/>
      <c r="B33" s="14" t="s">
        <v>390</v>
      </c>
      <c r="C33" s="4" t="s">
        <v>161</v>
      </c>
      <c r="D33" s="9"/>
      <c r="E33" s="12"/>
    </row>
    <row r="34" spans="1:5" x14ac:dyDescent="0.25">
      <c r="A34" s="101"/>
      <c r="B34" s="14" t="s">
        <v>391</v>
      </c>
      <c r="C34" s="4" t="s">
        <v>163</v>
      </c>
      <c r="D34" s="9"/>
      <c r="E34" s="12"/>
    </row>
    <row r="35" spans="1:5" x14ac:dyDescent="0.25">
      <c r="A35" s="101"/>
      <c r="B35" s="14" t="s">
        <v>392</v>
      </c>
      <c r="C35" s="4" t="s">
        <v>165</v>
      </c>
      <c r="D35" s="9"/>
      <c r="E35" s="12"/>
    </row>
    <row r="36" spans="1:5" x14ac:dyDescent="0.25">
      <c r="A36" s="101"/>
      <c r="B36" s="105" t="s">
        <v>393</v>
      </c>
      <c r="C36" s="105"/>
      <c r="D36" s="108"/>
      <c r="E36" s="109"/>
    </row>
    <row r="37" spans="1:5" x14ac:dyDescent="0.25">
      <c r="A37" s="101"/>
      <c r="B37" s="14" t="s">
        <v>394</v>
      </c>
      <c r="C37" s="4" t="s">
        <v>167</v>
      </c>
      <c r="D37" s="9">
        <v>11285000000</v>
      </c>
      <c r="E37" s="12">
        <v>8846000000</v>
      </c>
    </row>
    <row r="38" spans="1:5" x14ac:dyDescent="0.25">
      <c r="A38" s="101"/>
      <c r="B38" s="14" t="s">
        <v>395</v>
      </c>
      <c r="C38" s="4" t="s">
        <v>169</v>
      </c>
      <c r="D38" s="9">
        <v>-6723000000</v>
      </c>
      <c r="E38" s="12">
        <v>-4323000000</v>
      </c>
    </row>
    <row r="39" spans="1:5" ht="30" x14ac:dyDescent="0.25">
      <c r="A39" s="101"/>
      <c r="B39" s="14" t="s">
        <v>396</v>
      </c>
      <c r="C39" s="4" t="s">
        <v>102</v>
      </c>
      <c r="D39" s="9"/>
      <c r="E39" s="12"/>
    </row>
    <row r="40" spans="1:5" x14ac:dyDescent="0.25">
      <c r="A40" s="101"/>
      <c r="B40" s="14" t="s">
        <v>397</v>
      </c>
      <c r="C40" s="4" t="s">
        <v>100</v>
      </c>
      <c r="D40" s="9">
        <v>4561000000</v>
      </c>
      <c r="E40" s="12">
        <v>4523000000</v>
      </c>
    </row>
    <row r="41" spans="1:5" x14ac:dyDescent="0.25">
      <c r="A41" s="101"/>
      <c r="B41" s="105" t="s">
        <v>398</v>
      </c>
      <c r="C41" s="105"/>
      <c r="D41" s="108"/>
      <c r="E41" s="109"/>
    </row>
    <row r="42" spans="1:5" ht="30" x14ac:dyDescent="0.25">
      <c r="A42" s="101"/>
      <c r="B42" s="14" t="s">
        <v>399</v>
      </c>
      <c r="C42" s="4" t="s">
        <v>98</v>
      </c>
      <c r="D42" s="9"/>
      <c r="E42" s="12"/>
    </row>
    <row r="43" spans="1:5" ht="30" x14ac:dyDescent="0.25">
      <c r="A43" s="101"/>
      <c r="B43" s="14" t="s">
        <v>400</v>
      </c>
      <c r="C43" s="4" t="s">
        <v>225</v>
      </c>
      <c r="D43" s="9"/>
      <c r="E43" s="12"/>
    </row>
    <row r="44" spans="1:5" x14ac:dyDescent="0.25">
      <c r="A44" s="101"/>
      <c r="B44" s="14" t="s">
        <v>401</v>
      </c>
      <c r="C44" s="4" t="s">
        <v>215</v>
      </c>
      <c r="D44" s="9"/>
      <c r="E44" s="12"/>
    </row>
    <row r="45" spans="1:5" x14ac:dyDescent="0.25">
      <c r="A45" s="101"/>
      <c r="B45" s="14" t="s">
        <v>402</v>
      </c>
      <c r="C45" s="4" t="s">
        <v>217</v>
      </c>
      <c r="D45" s="9"/>
      <c r="E45" s="12"/>
    </row>
    <row r="46" spans="1:5" ht="30" x14ac:dyDescent="0.25">
      <c r="A46" s="101"/>
      <c r="B46" s="14" t="s">
        <v>403</v>
      </c>
      <c r="C46" s="4" t="s">
        <v>219</v>
      </c>
      <c r="D46" s="9"/>
      <c r="E46" s="12"/>
    </row>
    <row r="47" spans="1:5" x14ac:dyDescent="0.25">
      <c r="A47" s="101"/>
      <c r="B47" s="14" t="s">
        <v>404</v>
      </c>
      <c r="C47" s="4" t="s">
        <v>237</v>
      </c>
      <c r="D47" s="9"/>
      <c r="E47" s="12"/>
    </row>
    <row r="48" spans="1:5" x14ac:dyDescent="0.25">
      <c r="A48" s="101"/>
      <c r="B48" s="14" t="s">
        <v>405</v>
      </c>
      <c r="C48" s="4" t="s">
        <v>406</v>
      </c>
      <c r="D48" s="9"/>
      <c r="E48" s="12"/>
    </row>
    <row r="49" spans="1:5" ht="30" x14ac:dyDescent="0.25">
      <c r="A49" s="101"/>
      <c r="B49" s="14" t="s">
        <v>407</v>
      </c>
      <c r="C49" s="4" t="s">
        <v>408</v>
      </c>
      <c r="D49" s="9"/>
      <c r="E49" s="12"/>
    </row>
    <row r="50" spans="1:5" ht="30" x14ac:dyDescent="0.25">
      <c r="A50" s="101"/>
      <c r="B50" s="14" t="s">
        <v>409</v>
      </c>
      <c r="C50" s="4" t="s">
        <v>410</v>
      </c>
      <c r="D50" s="9"/>
      <c r="E50" s="12"/>
    </row>
    <row r="51" spans="1:5" x14ac:dyDescent="0.25">
      <c r="A51" s="101"/>
      <c r="B51" s="14" t="s">
        <v>411</v>
      </c>
      <c r="C51" s="4" t="s">
        <v>412</v>
      </c>
      <c r="D51" s="9"/>
      <c r="E51" s="12"/>
    </row>
    <row r="52" spans="1:5" x14ac:dyDescent="0.25">
      <c r="A52" s="101"/>
      <c r="B52" s="14" t="s">
        <v>413</v>
      </c>
      <c r="C52" s="4" t="s">
        <v>414</v>
      </c>
      <c r="D52" s="9"/>
      <c r="E52" s="12"/>
    </row>
    <row r="53" spans="1:5" x14ac:dyDescent="0.25">
      <c r="A53" s="101"/>
      <c r="B53" s="14" t="s">
        <v>415</v>
      </c>
      <c r="C53" s="4" t="s">
        <v>416</v>
      </c>
      <c r="D53" s="9"/>
      <c r="E53" s="12"/>
    </row>
    <row r="54" spans="1:5" x14ac:dyDescent="0.25">
      <c r="A54" s="101"/>
      <c r="B54" s="14" t="s">
        <v>417</v>
      </c>
      <c r="C54" s="4" t="s">
        <v>418</v>
      </c>
      <c r="D54" s="9"/>
      <c r="E54" s="12"/>
    </row>
    <row r="55" spans="1:5" x14ac:dyDescent="0.25">
      <c r="A55" s="101"/>
      <c r="B55" s="105" t="s">
        <v>419</v>
      </c>
      <c r="C55" s="105"/>
      <c r="D55" s="108"/>
      <c r="E55" s="109"/>
    </row>
    <row r="56" spans="1:5" x14ac:dyDescent="0.25">
      <c r="A56" s="101"/>
      <c r="B56" s="14" t="s">
        <v>420</v>
      </c>
      <c r="C56" s="4" t="s">
        <v>421</v>
      </c>
      <c r="D56" s="9">
        <v>8088000000</v>
      </c>
      <c r="E56" s="12">
        <v>7884000000</v>
      </c>
    </row>
    <row r="57" spans="1:5" x14ac:dyDescent="0.25">
      <c r="A57" s="101"/>
      <c r="B57" s="14" t="s">
        <v>422</v>
      </c>
      <c r="C57" s="4" t="s">
        <v>423</v>
      </c>
      <c r="D57" s="9">
        <v>112990000000</v>
      </c>
      <c r="E57" s="12">
        <v>111308000000</v>
      </c>
    </row>
    <row r="58" spans="1:5" x14ac:dyDescent="0.25">
      <c r="A58" s="101"/>
      <c r="B58" s="105" t="s">
        <v>424</v>
      </c>
      <c r="C58" s="105"/>
      <c r="D58" s="108"/>
      <c r="E58" s="109"/>
    </row>
    <row r="59" spans="1:5" x14ac:dyDescent="0.25">
      <c r="A59" s="101"/>
      <c r="B59" s="14" t="s">
        <v>425</v>
      </c>
      <c r="C59" s="4" t="s">
        <v>426</v>
      </c>
      <c r="D59" s="9">
        <v>7.1599999999999997E-2</v>
      </c>
      <c r="E59" s="12">
        <v>7.0800000000000002E-2</v>
      </c>
    </row>
    <row r="60" spans="1:5" ht="30" x14ac:dyDescent="0.25">
      <c r="A60" s="101"/>
      <c r="B60" s="14" t="s">
        <v>427</v>
      </c>
      <c r="C60" s="4" t="s">
        <v>428</v>
      </c>
      <c r="D60" s="9">
        <v>7.1599999999999997E-2</v>
      </c>
      <c r="E60" s="12">
        <v>7.0800000000000002E-2</v>
      </c>
    </row>
    <row r="61" spans="1:5" ht="30" x14ac:dyDescent="0.25">
      <c r="A61" s="101"/>
      <c r="B61" s="14" t="s">
        <v>429</v>
      </c>
      <c r="C61" s="4" t="s">
        <v>430</v>
      </c>
      <c r="D61" s="9">
        <v>7.1599999999999997E-2</v>
      </c>
      <c r="E61" s="12">
        <v>7.0800000000000002E-2</v>
      </c>
    </row>
    <row r="62" spans="1:5" x14ac:dyDescent="0.25">
      <c r="A62" s="101"/>
      <c r="B62" s="14" t="s">
        <v>431</v>
      </c>
      <c r="C62" s="4" t="s">
        <v>432</v>
      </c>
      <c r="D62" s="9">
        <v>0.03</v>
      </c>
      <c r="E62" s="12">
        <v>0.03</v>
      </c>
    </row>
    <row r="63" spans="1:5" x14ac:dyDescent="0.25">
      <c r="A63" s="101"/>
      <c r="B63" s="14" t="s">
        <v>433</v>
      </c>
      <c r="C63" s="4" t="s">
        <v>434</v>
      </c>
      <c r="D63" s="9"/>
      <c r="E63" s="12"/>
    </row>
    <row r="64" spans="1:5" x14ac:dyDescent="0.25">
      <c r="A64" s="101"/>
      <c r="B64" s="14" t="s">
        <v>435</v>
      </c>
      <c r="C64" s="4" t="s">
        <v>436</v>
      </c>
      <c r="D64" s="9">
        <v>0</v>
      </c>
      <c r="E64" s="12">
        <v>0</v>
      </c>
    </row>
    <row r="65" spans="1:5" x14ac:dyDescent="0.25">
      <c r="A65" s="101"/>
      <c r="B65" s="14" t="s">
        <v>437</v>
      </c>
      <c r="C65" s="4" t="s">
        <v>438</v>
      </c>
      <c r="D65" s="9"/>
      <c r="E65" s="12"/>
    </row>
    <row r="66" spans="1:5" x14ac:dyDescent="0.25">
      <c r="A66" s="101"/>
      <c r="B66" s="14" t="s">
        <v>439</v>
      </c>
      <c r="C66" s="4" t="s">
        <v>440</v>
      </c>
      <c r="D66" s="9">
        <v>0.03</v>
      </c>
      <c r="E66" s="12">
        <v>0.03</v>
      </c>
    </row>
    <row r="67" spans="1:5" x14ac:dyDescent="0.25">
      <c r="A67" s="101"/>
      <c r="B67" s="105" t="s">
        <v>441</v>
      </c>
      <c r="C67" s="105"/>
      <c r="D67" s="108"/>
      <c r="E67" s="109"/>
    </row>
    <row r="68" spans="1:5" x14ac:dyDescent="0.25">
      <c r="A68" s="101"/>
      <c r="B68" s="14" t="s">
        <v>442</v>
      </c>
      <c r="C68" s="4" t="s">
        <v>443</v>
      </c>
      <c r="D68" s="9"/>
      <c r="E68" s="12"/>
    </row>
    <row r="69" spans="1:5" x14ac:dyDescent="0.25">
      <c r="A69" s="101"/>
      <c r="B69" s="105" t="s">
        <v>444</v>
      </c>
      <c r="C69" s="105"/>
      <c r="D69" s="108"/>
      <c r="E69" s="109"/>
    </row>
    <row r="70" spans="1:5" ht="30" x14ac:dyDescent="0.25">
      <c r="A70" s="101"/>
      <c r="B70" s="14" t="s">
        <v>445</v>
      </c>
      <c r="C70" s="4" t="s">
        <v>446</v>
      </c>
      <c r="D70" s="9"/>
      <c r="E70" s="12"/>
    </row>
    <row r="71" spans="1:5" ht="30" x14ac:dyDescent="0.25">
      <c r="A71" s="101"/>
      <c r="B71" s="14" t="s">
        <v>447</v>
      </c>
      <c r="C71" s="4" t="s">
        <v>448</v>
      </c>
      <c r="D71" s="9"/>
      <c r="E71" s="12"/>
    </row>
    <row r="72" spans="1:5" ht="60" x14ac:dyDescent="0.25">
      <c r="A72" s="101"/>
      <c r="B72" s="14" t="s">
        <v>449</v>
      </c>
      <c r="C72" s="4" t="s">
        <v>450</v>
      </c>
      <c r="D72" s="9"/>
      <c r="E72" s="12"/>
    </row>
    <row r="73" spans="1:5" ht="60" x14ac:dyDescent="0.25">
      <c r="A73" s="101"/>
      <c r="B73" s="14" t="s">
        <v>451</v>
      </c>
      <c r="C73" s="4" t="s">
        <v>452</v>
      </c>
      <c r="D73" s="9"/>
      <c r="E73" s="12"/>
    </row>
    <row r="74" spans="1:5" ht="60" x14ac:dyDescent="0.25">
      <c r="A74" s="101"/>
      <c r="B74" s="14" t="s">
        <v>453</v>
      </c>
      <c r="C74" s="4" t="s">
        <v>454</v>
      </c>
      <c r="D74" s="9"/>
      <c r="E74" s="12"/>
    </row>
    <row r="75" spans="1:5" ht="60.75" thickBot="1" x14ac:dyDescent="0.3">
      <c r="A75" s="101"/>
      <c r="B75" s="14" t="s">
        <v>455</v>
      </c>
      <c r="C75" s="4" t="s">
        <v>456</v>
      </c>
      <c r="D75" s="40"/>
      <c r="E75" s="18"/>
    </row>
    <row r="77" spans="1:5" x14ac:dyDescent="0.25">
      <c r="B77" s="100" t="s">
        <v>721</v>
      </c>
    </row>
  </sheetData>
  <mergeCells count="12">
    <mergeCell ref="B67:E67"/>
    <mergeCell ref="B69:E69"/>
    <mergeCell ref="A1:E1"/>
    <mergeCell ref="D4:E4"/>
    <mergeCell ref="A8:A75"/>
    <mergeCell ref="B8:E8"/>
    <mergeCell ref="B16:E16"/>
    <mergeCell ref="B28:E28"/>
    <mergeCell ref="B36:E36"/>
    <mergeCell ref="B41:E41"/>
    <mergeCell ref="B55:E55"/>
    <mergeCell ref="B58:E58"/>
  </mergeCells>
  <hyperlinks>
    <hyperlink ref="B2" location="Innholdsfortegnelse!A1" display="Innholdsfortegnelse (TOC)" xr:uid="{6BDE8904-705A-4F74-BC4D-AF0FDCA4E150}"/>
  </hyperlinks>
  <pageMargins left="0.7" right="0.7" top="0.75" bottom="0.75" header="0.3" footer="0.3"/>
  <pageSetup paperSize="9" scale="3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9B1A-5579-423D-A8C6-34A483FE5151}">
  <sheetPr>
    <outlinePr summaryBelow="0" summaryRight="0"/>
    <pageSetUpPr fitToPage="1"/>
  </sheetPr>
  <dimension ref="A1:K11"/>
  <sheetViews>
    <sheetView workbookViewId="0">
      <pane xSplit="3" ySplit="7" topLeftCell="D8" activePane="bottomRight" state="frozen"/>
      <selection pane="topRight" activeCell="D1" sqref="D1"/>
      <selection pane="bottomLeft" activeCell="A8" sqref="A8"/>
      <selection pane="bottomRight" activeCell="B11" sqref="B11"/>
    </sheetView>
  </sheetViews>
  <sheetFormatPr baseColWidth="10" defaultColWidth="9.140625" defaultRowHeight="15" x14ac:dyDescent="0.25"/>
  <cols>
    <col min="1" max="1" width="5.7109375" customWidth="1"/>
    <col min="2" max="2" width="51" bestFit="1" customWidth="1"/>
    <col min="3" max="3" width="5" bestFit="1" customWidth="1"/>
    <col min="4" max="11" width="20.7109375" customWidth="1"/>
  </cols>
  <sheetData>
    <row r="1" spans="1:11" x14ac:dyDescent="0.25">
      <c r="A1" s="102" t="s">
        <v>119</v>
      </c>
      <c r="B1" s="103"/>
      <c r="C1" s="103"/>
      <c r="D1" s="103"/>
      <c r="E1" s="103"/>
      <c r="F1" s="103"/>
      <c r="G1" s="103"/>
      <c r="H1" s="103"/>
      <c r="I1" s="103"/>
      <c r="J1" s="103"/>
      <c r="K1" s="103"/>
    </row>
    <row r="2" spans="1:11" x14ac:dyDescent="0.25">
      <c r="B2" s="46" t="s">
        <v>272</v>
      </c>
    </row>
    <row r="4" spans="1:11" x14ac:dyDescent="0.25">
      <c r="D4" s="104" t="s">
        <v>1</v>
      </c>
      <c r="E4" s="104"/>
      <c r="F4" s="104"/>
      <c r="G4" s="104"/>
      <c r="H4" s="104"/>
      <c r="I4" s="104"/>
      <c r="J4" s="104"/>
      <c r="K4" s="104"/>
    </row>
    <row r="5" spans="1:11" ht="30" x14ac:dyDescent="0.25">
      <c r="D5" s="1" t="s">
        <v>120</v>
      </c>
      <c r="E5" s="1"/>
      <c r="F5" s="1"/>
      <c r="G5" s="1"/>
      <c r="H5" s="1" t="s">
        <v>91</v>
      </c>
      <c r="I5" s="1"/>
      <c r="J5" s="1"/>
      <c r="K5" s="1"/>
    </row>
    <row r="6" spans="1:11" x14ac:dyDescent="0.25">
      <c r="D6" s="1" t="s">
        <v>108</v>
      </c>
      <c r="E6" s="1" t="s">
        <v>107</v>
      </c>
      <c r="F6" s="1" t="s">
        <v>106</v>
      </c>
      <c r="G6" s="1" t="s">
        <v>105</v>
      </c>
      <c r="H6" s="1" t="s">
        <v>92</v>
      </c>
      <c r="I6" s="1" t="s">
        <v>93</v>
      </c>
      <c r="J6" s="1" t="s">
        <v>94</v>
      </c>
      <c r="K6" s="1" t="s">
        <v>95</v>
      </c>
    </row>
    <row r="7" spans="1:11" ht="15.75" thickBot="1" x14ac:dyDescent="0.3">
      <c r="D7" s="2" t="s">
        <v>10</v>
      </c>
      <c r="E7" s="2" t="s">
        <v>11</v>
      </c>
      <c r="F7" s="2" t="s">
        <v>12</v>
      </c>
      <c r="G7" s="2" t="s">
        <v>13</v>
      </c>
      <c r="H7" s="2" t="s">
        <v>14</v>
      </c>
      <c r="I7" s="2" t="s">
        <v>15</v>
      </c>
      <c r="J7" s="2" t="s">
        <v>16</v>
      </c>
      <c r="K7" s="2" t="s">
        <v>17</v>
      </c>
    </row>
    <row r="8" spans="1:11" x14ac:dyDescent="0.25">
      <c r="A8" s="101" t="s">
        <v>18</v>
      </c>
      <c r="B8" s="3" t="s">
        <v>121</v>
      </c>
      <c r="C8" s="4" t="s">
        <v>10</v>
      </c>
      <c r="D8" s="53">
        <v>46022</v>
      </c>
      <c r="E8" s="53">
        <v>45930</v>
      </c>
      <c r="F8" s="53">
        <v>45838</v>
      </c>
      <c r="G8" s="6"/>
      <c r="H8" s="53">
        <v>46022</v>
      </c>
      <c r="I8" s="53">
        <v>45930</v>
      </c>
      <c r="J8" s="53">
        <v>45838</v>
      </c>
      <c r="K8" s="8"/>
    </row>
    <row r="9" spans="1:11" ht="30.75" thickBot="1" x14ac:dyDescent="0.3">
      <c r="A9" s="101"/>
      <c r="B9" s="3" t="s">
        <v>122</v>
      </c>
      <c r="C9" s="4" t="s">
        <v>11</v>
      </c>
      <c r="D9" s="40">
        <v>12</v>
      </c>
      <c r="E9" s="17">
        <v>12</v>
      </c>
      <c r="F9" s="17">
        <v>12</v>
      </c>
      <c r="G9" s="17"/>
      <c r="H9" s="17">
        <v>12</v>
      </c>
      <c r="I9" s="17">
        <v>12</v>
      </c>
      <c r="J9" s="17">
        <v>12</v>
      </c>
      <c r="K9" s="18"/>
    </row>
    <row r="11" spans="1:11" x14ac:dyDescent="0.25">
      <c r="B11" s="100" t="s">
        <v>721</v>
      </c>
    </row>
  </sheetData>
  <mergeCells count="3">
    <mergeCell ref="A1:K1"/>
    <mergeCell ref="D4:K4"/>
    <mergeCell ref="A8:A9"/>
  </mergeCells>
  <hyperlinks>
    <hyperlink ref="B2" location="Innholdsfortegnelse!A1" display="Innholdsfortegnelse (TOC)" xr:uid="{48F92CF9-1491-4C90-83FD-EE8FE44B8B9F}"/>
  </hyperlinks>
  <pageMargins left="0.7" right="0.7" top="0.75" bottom="0.75" header="0.3" footer="0.3"/>
  <pageSetup paperSize="9" scale="5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A773B-3A00-4E69-9081-A3C8B8A03954}">
  <sheetPr>
    <outlinePr summaryBelow="0" summaryRight="0"/>
    <pageSetUpPr fitToPage="1"/>
  </sheetPr>
  <dimension ref="A1:G11"/>
  <sheetViews>
    <sheetView workbookViewId="0">
      <pane xSplit="3" ySplit="7" topLeftCell="D8" activePane="bottomRight" state="frozen"/>
      <selection pane="topRight" activeCell="D1" sqref="D1"/>
      <selection pane="bottomLeft" activeCell="A8" sqref="A8"/>
      <selection pane="bottomRight" activeCell="B11" sqref="B11"/>
    </sheetView>
  </sheetViews>
  <sheetFormatPr baseColWidth="10" defaultColWidth="9.140625" defaultRowHeight="15" x14ac:dyDescent="0.25"/>
  <cols>
    <col min="1" max="1" width="5.7109375" customWidth="1"/>
    <col min="2" max="2" width="38.7109375" customWidth="1"/>
    <col min="3" max="3" width="5" bestFit="1" customWidth="1"/>
    <col min="4" max="7" width="20.7109375" customWidth="1"/>
  </cols>
  <sheetData>
    <row r="1" spans="1:7" x14ac:dyDescent="0.25">
      <c r="A1" s="102" t="s">
        <v>90</v>
      </c>
      <c r="B1" s="103"/>
      <c r="C1" s="103"/>
      <c r="D1" s="103"/>
      <c r="E1" s="103"/>
      <c r="F1" s="103"/>
      <c r="G1" s="103"/>
    </row>
    <row r="2" spans="1:7" x14ac:dyDescent="0.25">
      <c r="B2" s="46" t="s">
        <v>272</v>
      </c>
    </row>
    <row r="4" spans="1:7" x14ac:dyDescent="0.25">
      <c r="D4" s="104" t="s">
        <v>1</v>
      </c>
      <c r="E4" s="104"/>
      <c r="F4" s="104"/>
      <c r="G4" s="104"/>
    </row>
    <row r="5" spans="1:7" ht="30" x14ac:dyDescent="0.25">
      <c r="D5" s="1" t="s">
        <v>91</v>
      </c>
      <c r="E5" s="1"/>
      <c r="F5" s="1"/>
      <c r="G5" s="1"/>
    </row>
    <row r="6" spans="1:7" x14ac:dyDescent="0.25">
      <c r="D6" s="1" t="s">
        <v>92</v>
      </c>
      <c r="E6" s="1" t="s">
        <v>93</v>
      </c>
      <c r="F6" s="1" t="s">
        <v>94</v>
      </c>
      <c r="G6" s="1" t="s">
        <v>95</v>
      </c>
    </row>
    <row r="7" spans="1:7" ht="15.75" thickBot="1" x14ac:dyDescent="0.3">
      <c r="D7" s="2" t="s">
        <v>14</v>
      </c>
      <c r="E7" s="2" t="s">
        <v>15</v>
      </c>
      <c r="F7" s="2" t="s">
        <v>16</v>
      </c>
      <c r="G7" s="2" t="s">
        <v>17</v>
      </c>
    </row>
    <row r="8" spans="1:7" x14ac:dyDescent="0.25">
      <c r="A8" s="101" t="s">
        <v>18</v>
      </c>
      <c r="B8" s="105" t="s">
        <v>96</v>
      </c>
      <c r="C8" s="105"/>
      <c r="D8" s="106"/>
      <c r="E8" s="114"/>
      <c r="F8" s="114"/>
      <c r="G8" s="107"/>
    </row>
    <row r="9" spans="1:7" ht="15.75" thickBot="1" x14ac:dyDescent="0.3">
      <c r="A9" s="101"/>
      <c r="B9" s="14" t="s">
        <v>97</v>
      </c>
      <c r="C9" s="4" t="s">
        <v>12</v>
      </c>
      <c r="D9" s="44">
        <v>14910000000</v>
      </c>
      <c r="E9" s="45">
        <v>14202000000</v>
      </c>
      <c r="F9" s="45">
        <v>13388000000</v>
      </c>
      <c r="G9" s="18"/>
    </row>
    <row r="11" spans="1:7" ht="30" x14ac:dyDescent="0.25">
      <c r="B11" s="100" t="s">
        <v>721</v>
      </c>
    </row>
  </sheetData>
  <mergeCells count="4">
    <mergeCell ref="A1:G1"/>
    <mergeCell ref="D4:G4"/>
    <mergeCell ref="A8:A9"/>
    <mergeCell ref="B8:G8"/>
  </mergeCells>
  <hyperlinks>
    <hyperlink ref="B2" location="Innholdsfortegnelse!A1" display="Innholdsfortegnelse (TOC)" xr:uid="{F5EC2AD6-EB0C-442B-A790-3DC758B8F70F}"/>
  </hyperlinks>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DC84-7985-4E8F-8DBD-9C1EBB60438D}">
  <sheetPr>
    <outlinePr summaryBelow="0" summaryRight="0"/>
    <pageSetUpPr fitToPage="1"/>
  </sheetPr>
  <dimension ref="A1:G19"/>
  <sheetViews>
    <sheetView workbookViewId="0">
      <pane xSplit="3" ySplit="8" topLeftCell="D9" activePane="bottomRight" state="frozen"/>
      <selection pane="topRight" activeCell="D1" sqref="D1"/>
      <selection pane="bottomLeft" activeCell="A9" sqref="A9"/>
      <selection pane="bottomRight" activeCell="B2" sqref="B2"/>
    </sheetView>
  </sheetViews>
  <sheetFormatPr baseColWidth="10" defaultColWidth="9.140625" defaultRowHeight="15" x14ac:dyDescent="0.25"/>
  <cols>
    <col min="1" max="1" width="5.7109375" customWidth="1"/>
    <col min="2" max="2" width="29.42578125" bestFit="1" customWidth="1"/>
    <col min="3" max="3" width="5" bestFit="1" customWidth="1"/>
    <col min="4" max="7" width="20.7109375" customWidth="1"/>
  </cols>
  <sheetData>
    <row r="1" spans="1:7" x14ac:dyDescent="0.25">
      <c r="A1" s="102" t="s">
        <v>69</v>
      </c>
      <c r="B1" s="103"/>
      <c r="C1" s="103"/>
      <c r="D1" s="103"/>
      <c r="E1" s="103"/>
      <c r="F1" s="103"/>
      <c r="G1" s="103"/>
    </row>
    <row r="2" spans="1:7" x14ac:dyDescent="0.25">
      <c r="B2" s="46" t="s">
        <v>272</v>
      </c>
    </row>
    <row r="4" spans="1:7" x14ac:dyDescent="0.25">
      <c r="D4" s="104" t="s">
        <v>1</v>
      </c>
      <c r="E4" s="104"/>
      <c r="F4" s="104"/>
      <c r="G4" s="104"/>
    </row>
    <row r="5" spans="1:7" ht="45" x14ac:dyDescent="0.25">
      <c r="D5" s="1" t="s">
        <v>70</v>
      </c>
      <c r="E5" s="1"/>
      <c r="F5" s="1" t="s">
        <v>71</v>
      </c>
      <c r="G5" s="1"/>
    </row>
    <row r="6" spans="1:7" ht="30" x14ac:dyDescent="0.25">
      <c r="D6" s="1" t="s">
        <v>72</v>
      </c>
      <c r="E6" s="1"/>
      <c r="F6" s="1" t="s">
        <v>72</v>
      </c>
      <c r="G6" s="1"/>
    </row>
    <row r="7" spans="1:7" x14ac:dyDescent="0.25">
      <c r="D7" s="1" t="s">
        <v>73</v>
      </c>
      <c r="E7" s="1" t="s">
        <v>74</v>
      </c>
      <c r="F7" s="1" t="s">
        <v>75</v>
      </c>
      <c r="G7" s="1" t="s">
        <v>76</v>
      </c>
    </row>
    <row r="8" spans="1:7" ht="15.75" thickBot="1" x14ac:dyDescent="0.3">
      <c r="D8" s="2" t="s">
        <v>10</v>
      </c>
      <c r="E8" s="2" t="s">
        <v>11</v>
      </c>
      <c r="F8" s="2" t="s">
        <v>14</v>
      </c>
      <c r="G8" s="2" t="s">
        <v>15</v>
      </c>
    </row>
    <row r="9" spans="1:7" x14ac:dyDescent="0.25">
      <c r="A9" s="101" t="s">
        <v>18</v>
      </c>
      <c r="B9" s="3" t="s">
        <v>77</v>
      </c>
      <c r="C9" s="4" t="s">
        <v>28</v>
      </c>
      <c r="D9" s="5">
        <v>666000000</v>
      </c>
      <c r="E9" s="6"/>
      <c r="F9" s="6"/>
      <c r="G9" s="8"/>
    </row>
    <row r="10" spans="1:7" x14ac:dyDescent="0.25">
      <c r="A10" s="101"/>
      <c r="B10" s="14" t="s">
        <v>78</v>
      </c>
      <c r="C10" s="4" t="s">
        <v>10</v>
      </c>
      <c r="D10" s="9">
        <v>373000000</v>
      </c>
      <c r="E10" s="10"/>
      <c r="F10" s="10"/>
      <c r="G10" s="12"/>
    </row>
    <row r="11" spans="1:7" x14ac:dyDescent="0.25">
      <c r="A11" s="101"/>
      <c r="B11" s="14" t="s">
        <v>79</v>
      </c>
      <c r="C11" s="4" t="s">
        <v>11</v>
      </c>
      <c r="D11" s="9"/>
      <c r="E11" s="10"/>
      <c r="F11" s="10"/>
      <c r="G11" s="12"/>
    </row>
    <row r="12" spans="1:7" x14ac:dyDescent="0.25">
      <c r="A12" s="101"/>
      <c r="B12" s="14" t="s">
        <v>80</v>
      </c>
      <c r="C12" s="4" t="s">
        <v>12</v>
      </c>
      <c r="D12" s="9"/>
      <c r="E12" s="10"/>
      <c r="F12" s="10"/>
      <c r="G12" s="12"/>
    </row>
    <row r="13" spans="1:7" x14ac:dyDescent="0.25">
      <c r="A13" s="101"/>
      <c r="B13" s="14" t="s">
        <v>81</v>
      </c>
      <c r="C13" s="4" t="s">
        <v>13</v>
      </c>
      <c r="D13" s="9"/>
      <c r="E13" s="10"/>
      <c r="F13" s="10"/>
      <c r="G13" s="12"/>
    </row>
    <row r="14" spans="1:7" x14ac:dyDescent="0.25">
      <c r="A14" s="101"/>
      <c r="B14" s="14" t="s">
        <v>82</v>
      </c>
      <c r="C14" s="4" t="s">
        <v>14</v>
      </c>
      <c r="D14" s="9"/>
      <c r="E14" s="10"/>
      <c r="F14" s="10"/>
      <c r="G14" s="12"/>
    </row>
    <row r="15" spans="1:7" x14ac:dyDescent="0.25">
      <c r="A15" s="101"/>
      <c r="B15" s="14" t="s">
        <v>83</v>
      </c>
      <c r="C15" s="4" t="s">
        <v>15</v>
      </c>
      <c r="D15" s="9"/>
      <c r="E15" s="10"/>
      <c r="F15" s="10"/>
      <c r="G15" s="12"/>
    </row>
    <row r="16" spans="1:7" x14ac:dyDescent="0.25">
      <c r="A16" s="101"/>
      <c r="B16" s="14" t="s">
        <v>84</v>
      </c>
      <c r="C16" s="4" t="s">
        <v>16</v>
      </c>
      <c r="D16" s="9"/>
      <c r="E16" s="10"/>
      <c r="F16" s="10"/>
      <c r="G16" s="12"/>
    </row>
    <row r="17" spans="1:7" ht="15.75" thickBot="1" x14ac:dyDescent="0.3">
      <c r="A17" s="101"/>
      <c r="B17" s="14" t="s">
        <v>85</v>
      </c>
      <c r="C17" s="4" t="s">
        <v>17</v>
      </c>
      <c r="D17" s="40">
        <v>1040000000</v>
      </c>
      <c r="E17" s="17"/>
      <c r="F17" s="17"/>
      <c r="G17" s="18"/>
    </row>
    <row r="19" spans="1:7" ht="30" x14ac:dyDescent="0.25">
      <c r="B19" s="100" t="s">
        <v>721</v>
      </c>
    </row>
  </sheetData>
  <mergeCells count="3">
    <mergeCell ref="A1:G1"/>
    <mergeCell ref="D4:G4"/>
    <mergeCell ref="A9:A17"/>
  </mergeCells>
  <hyperlinks>
    <hyperlink ref="B2" location="Innholdsfortegnelse!A1" display="Innholdsfortegnelse (TOC)" xr:uid="{FD7DB060-0574-41B1-8AFB-30B159745C73}"/>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419F-F28F-41CF-A286-086B8EAD5B5B}">
  <sheetPr>
    <outlinePr summaryBelow="0" summaryRight="0"/>
    <pageSetUpPr fitToPage="1"/>
  </sheetPr>
  <dimension ref="A1:K28"/>
  <sheetViews>
    <sheetView workbookViewId="0">
      <pane xSplit="3" ySplit="7" topLeftCell="D8" activePane="bottomRight" state="frozen"/>
      <selection pane="topRight" activeCell="D1" sqref="D1"/>
      <selection pane="bottomLeft" activeCell="A8" sqref="A8"/>
      <selection pane="bottomRight" activeCell="B25" sqref="B25"/>
    </sheetView>
  </sheetViews>
  <sheetFormatPr baseColWidth="10" defaultColWidth="9.140625" defaultRowHeight="15" x14ac:dyDescent="0.25"/>
  <cols>
    <col min="1" max="1" width="5.7109375" customWidth="1"/>
    <col min="2" max="2" width="58.7109375" customWidth="1"/>
    <col min="3" max="3" width="5" bestFit="1" customWidth="1"/>
    <col min="4" max="11" width="20.7109375" customWidth="1"/>
  </cols>
  <sheetData>
    <row r="1" spans="1:11" x14ac:dyDescent="0.25">
      <c r="A1" s="102" t="s">
        <v>124</v>
      </c>
      <c r="B1" s="103"/>
      <c r="C1" s="103"/>
      <c r="D1" s="103"/>
      <c r="E1" s="103"/>
      <c r="F1" s="103"/>
      <c r="G1" s="103"/>
      <c r="H1" s="103"/>
      <c r="I1" s="103"/>
      <c r="J1" s="103"/>
      <c r="K1" s="103"/>
    </row>
    <row r="2" spans="1:11" x14ac:dyDescent="0.25">
      <c r="B2" s="46" t="s">
        <v>272</v>
      </c>
    </row>
    <row r="4" spans="1:11" x14ac:dyDescent="0.25">
      <c r="D4" s="104" t="s">
        <v>1</v>
      </c>
      <c r="E4" s="104"/>
      <c r="F4" s="104"/>
      <c r="G4" s="104"/>
      <c r="H4" s="104"/>
      <c r="I4" s="104"/>
      <c r="J4" s="104"/>
      <c r="K4" s="104"/>
    </row>
    <row r="5" spans="1:11" ht="30" x14ac:dyDescent="0.25">
      <c r="D5" s="1" t="s">
        <v>120</v>
      </c>
      <c r="E5" s="1"/>
      <c r="F5" s="1"/>
      <c r="G5" s="1"/>
      <c r="H5" s="1" t="s">
        <v>91</v>
      </c>
      <c r="I5" s="1"/>
      <c r="J5" s="1"/>
      <c r="K5" s="1"/>
    </row>
    <row r="6" spans="1:11" x14ac:dyDescent="0.25">
      <c r="D6" s="1" t="s">
        <v>108</v>
      </c>
      <c r="E6" s="1" t="s">
        <v>107</v>
      </c>
      <c r="F6" s="1" t="s">
        <v>106</v>
      </c>
      <c r="G6" s="1" t="s">
        <v>105</v>
      </c>
      <c r="H6" s="1" t="s">
        <v>92</v>
      </c>
      <c r="I6" s="1" t="s">
        <v>93</v>
      </c>
      <c r="J6" s="1" t="s">
        <v>94</v>
      </c>
      <c r="K6" s="1" t="s">
        <v>95</v>
      </c>
    </row>
    <row r="7" spans="1:11" ht="15.75" thickBot="1" x14ac:dyDescent="0.3">
      <c r="D7" s="2" t="s">
        <v>10</v>
      </c>
      <c r="E7" s="2" t="s">
        <v>11</v>
      </c>
      <c r="F7" s="2" t="s">
        <v>12</v>
      </c>
      <c r="G7" s="2" t="s">
        <v>13</v>
      </c>
      <c r="H7" s="2" t="s">
        <v>14</v>
      </c>
      <c r="I7" s="2" t="s">
        <v>15</v>
      </c>
      <c r="J7" s="2" t="s">
        <v>16</v>
      </c>
      <c r="K7" s="2" t="s">
        <v>17</v>
      </c>
    </row>
    <row r="8" spans="1:11" x14ac:dyDescent="0.25">
      <c r="A8" s="101" t="s">
        <v>18</v>
      </c>
      <c r="B8" s="105" t="s">
        <v>125</v>
      </c>
      <c r="C8" s="105"/>
      <c r="D8" s="106"/>
      <c r="E8" s="114"/>
      <c r="F8" s="114"/>
      <c r="G8" s="114"/>
      <c r="H8" s="114"/>
      <c r="I8" s="114"/>
      <c r="J8" s="114"/>
      <c r="K8" s="107"/>
    </row>
    <row r="9" spans="1:11" ht="30" x14ac:dyDescent="0.25">
      <c r="A9" s="101"/>
      <c r="B9" s="14" t="s">
        <v>126</v>
      </c>
      <c r="C9" s="4" t="s">
        <v>13</v>
      </c>
      <c r="D9" s="54">
        <v>32477000000</v>
      </c>
      <c r="E9" s="55">
        <v>31921000000</v>
      </c>
      <c r="F9" s="55">
        <v>31272000000</v>
      </c>
      <c r="G9" s="10"/>
      <c r="H9" s="55">
        <v>1948000000</v>
      </c>
      <c r="I9" s="55">
        <v>1911000000</v>
      </c>
      <c r="J9" s="55">
        <v>1864000000</v>
      </c>
      <c r="K9" s="12"/>
    </row>
    <row r="10" spans="1:11" x14ac:dyDescent="0.25">
      <c r="A10" s="101"/>
      <c r="B10" s="14" t="s">
        <v>127</v>
      </c>
      <c r="C10" s="4" t="s">
        <v>14</v>
      </c>
      <c r="D10" s="54">
        <v>26854000000</v>
      </c>
      <c r="E10" s="55">
        <v>26490000000</v>
      </c>
      <c r="F10" s="55">
        <v>26058000000</v>
      </c>
      <c r="G10" s="10"/>
      <c r="H10" s="55">
        <v>1343000000</v>
      </c>
      <c r="I10" s="55">
        <v>1325000000</v>
      </c>
      <c r="J10" s="55">
        <v>1303000000</v>
      </c>
      <c r="K10" s="12"/>
    </row>
    <row r="11" spans="1:11" x14ac:dyDescent="0.25">
      <c r="A11" s="101"/>
      <c r="B11" s="14" t="s">
        <v>128</v>
      </c>
      <c r="C11" s="4" t="s">
        <v>15</v>
      </c>
      <c r="D11" s="54">
        <v>5623000000</v>
      </c>
      <c r="E11" s="55">
        <v>5431000000</v>
      </c>
      <c r="F11" s="55">
        <v>5214000000</v>
      </c>
      <c r="G11" s="10"/>
      <c r="H11" s="55">
        <v>605000000</v>
      </c>
      <c r="I11" s="55">
        <v>587000000</v>
      </c>
      <c r="J11" s="55">
        <v>561000000</v>
      </c>
      <c r="K11" s="12"/>
    </row>
    <row r="12" spans="1:11" x14ac:dyDescent="0.25">
      <c r="A12" s="101"/>
      <c r="B12" s="14" t="s">
        <v>129</v>
      </c>
      <c r="C12" s="4" t="s">
        <v>16</v>
      </c>
      <c r="D12" s="54">
        <v>11122000000</v>
      </c>
      <c r="E12" s="55">
        <v>10802000000</v>
      </c>
      <c r="F12" s="55">
        <v>10496000000</v>
      </c>
      <c r="G12" s="10"/>
      <c r="H12" s="55">
        <v>5648000000</v>
      </c>
      <c r="I12" s="55">
        <v>5460000000</v>
      </c>
      <c r="J12" s="55">
        <v>5305000000</v>
      </c>
      <c r="K12" s="12"/>
    </row>
    <row r="13" spans="1:11" ht="30" x14ac:dyDescent="0.25">
      <c r="A13" s="101"/>
      <c r="B13" s="39" t="s">
        <v>130</v>
      </c>
      <c r="C13" s="4" t="s">
        <v>17</v>
      </c>
      <c r="D13" s="9"/>
      <c r="E13" s="10"/>
      <c r="F13" s="10"/>
      <c r="G13" s="10"/>
      <c r="H13" s="10"/>
      <c r="I13" s="10"/>
      <c r="J13" s="10"/>
      <c r="K13" s="12"/>
    </row>
    <row r="14" spans="1:11" x14ac:dyDescent="0.25">
      <c r="A14" s="101"/>
      <c r="B14" s="39" t="s">
        <v>131</v>
      </c>
      <c r="C14" s="4" t="s">
        <v>28</v>
      </c>
      <c r="D14" s="54">
        <v>11122000000</v>
      </c>
      <c r="E14" s="55">
        <v>10802000000</v>
      </c>
      <c r="F14" s="55">
        <v>10496000000</v>
      </c>
      <c r="G14" s="10"/>
      <c r="H14" s="55">
        <v>5648000000</v>
      </c>
      <c r="I14" s="55">
        <v>5460000000</v>
      </c>
      <c r="J14" s="55">
        <v>5305000000</v>
      </c>
      <c r="K14" s="12"/>
    </row>
    <row r="15" spans="1:11" x14ac:dyDescent="0.25">
      <c r="A15" s="101"/>
      <c r="B15" s="39" t="s">
        <v>132</v>
      </c>
      <c r="C15" s="4" t="s">
        <v>30</v>
      </c>
      <c r="D15" s="9"/>
      <c r="E15" s="10"/>
      <c r="F15" s="10"/>
      <c r="G15" s="10"/>
      <c r="H15" s="10"/>
      <c r="I15" s="10"/>
      <c r="J15" s="10"/>
      <c r="K15" s="12"/>
    </row>
    <row r="16" spans="1:11" x14ac:dyDescent="0.25">
      <c r="A16" s="101"/>
      <c r="B16" s="14" t="s">
        <v>133</v>
      </c>
      <c r="C16" s="4" t="s">
        <v>32</v>
      </c>
      <c r="D16" s="13"/>
      <c r="E16" s="11"/>
      <c r="F16" s="11"/>
      <c r="G16" s="11"/>
      <c r="H16" s="10"/>
      <c r="I16" s="10"/>
      <c r="J16" s="10"/>
      <c r="K16" s="12"/>
    </row>
    <row r="17" spans="1:11" x14ac:dyDescent="0.25">
      <c r="A17" s="101"/>
      <c r="B17" s="14" t="s">
        <v>134</v>
      </c>
      <c r="C17" s="4" t="s">
        <v>135</v>
      </c>
      <c r="D17" s="54">
        <v>7361000000</v>
      </c>
      <c r="E17" s="55">
        <v>7254000000</v>
      </c>
      <c r="F17" s="55">
        <v>7482000000</v>
      </c>
      <c r="G17" s="10"/>
      <c r="H17" s="55">
        <v>790000000</v>
      </c>
      <c r="I17" s="55">
        <v>803000000</v>
      </c>
      <c r="J17" s="55">
        <v>1031000000</v>
      </c>
      <c r="K17" s="12"/>
    </row>
    <row r="18" spans="1:11" ht="30" x14ac:dyDescent="0.25">
      <c r="A18" s="101"/>
      <c r="B18" s="39" t="s">
        <v>136</v>
      </c>
      <c r="C18" s="4" t="s">
        <v>137</v>
      </c>
      <c r="D18" s="54">
        <v>390000000</v>
      </c>
      <c r="E18" s="55">
        <v>405000000</v>
      </c>
      <c r="F18" s="55">
        <v>629000000</v>
      </c>
      <c r="G18" s="10"/>
      <c r="H18" s="54">
        <v>390000000</v>
      </c>
      <c r="I18" s="55">
        <v>405000000</v>
      </c>
      <c r="J18" s="55">
        <v>629000000</v>
      </c>
      <c r="K18" s="12"/>
    </row>
    <row r="19" spans="1:11" x14ac:dyDescent="0.25">
      <c r="A19" s="101"/>
      <c r="B19" s="39" t="s">
        <v>138</v>
      </c>
      <c r="C19" s="4" t="s">
        <v>139</v>
      </c>
      <c r="D19" s="9"/>
      <c r="E19" s="10"/>
      <c r="F19" s="10"/>
      <c r="G19" s="10"/>
      <c r="H19" s="10"/>
      <c r="I19" s="10"/>
      <c r="J19" s="10"/>
      <c r="K19" s="12"/>
    </row>
    <row r="20" spans="1:11" x14ac:dyDescent="0.25">
      <c r="A20" s="101"/>
      <c r="B20" s="39" t="s">
        <v>140</v>
      </c>
      <c r="C20" s="4" t="s">
        <v>141</v>
      </c>
      <c r="D20" s="54">
        <v>6971000000</v>
      </c>
      <c r="E20" s="55">
        <v>6849000000</v>
      </c>
      <c r="F20" s="55">
        <v>6853000000</v>
      </c>
      <c r="G20" s="10"/>
      <c r="H20" s="55">
        <v>400000000</v>
      </c>
      <c r="I20" s="55">
        <v>398000000</v>
      </c>
      <c r="J20" s="55">
        <v>402000000</v>
      </c>
      <c r="K20" s="12"/>
    </row>
    <row r="21" spans="1:11" x14ac:dyDescent="0.25">
      <c r="A21" s="101"/>
      <c r="B21" s="14" t="s">
        <v>142</v>
      </c>
      <c r="C21" s="4" t="s">
        <v>143</v>
      </c>
      <c r="D21" s="54">
        <v>308000000</v>
      </c>
      <c r="E21" s="55">
        <v>261000000</v>
      </c>
      <c r="F21" s="55">
        <v>237000000</v>
      </c>
      <c r="G21" s="10"/>
      <c r="H21" s="55">
        <v>308000000</v>
      </c>
      <c r="I21" s="55">
        <v>261000000</v>
      </c>
      <c r="J21" s="55">
        <v>237000000</v>
      </c>
      <c r="K21" s="12"/>
    </row>
    <row r="22" spans="1:11" x14ac:dyDescent="0.25">
      <c r="A22" s="101"/>
      <c r="B22" s="14" t="s">
        <v>144</v>
      </c>
      <c r="C22" s="4" t="s">
        <v>145</v>
      </c>
      <c r="D22" s="54">
        <v>3797000000</v>
      </c>
      <c r="E22" s="55">
        <v>3721000000</v>
      </c>
      <c r="F22" s="55">
        <v>3453000000</v>
      </c>
      <c r="G22" s="10"/>
      <c r="H22" s="55">
        <v>881000000</v>
      </c>
      <c r="I22" s="55">
        <v>909000000</v>
      </c>
      <c r="J22" s="55">
        <v>847000000</v>
      </c>
      <c r="K22" s="12"/>
    </row>
    <row r="23" spans="1:11" ht="15.75" thickBot="1" x14ac:dyDescent="0.3">
      <c r="A23" s="101"/>
      <c r="B23" s="3" t="s">
        <v>146</v>
      </c>
      <c r="C23" s="4" t="s">
        <v>147</v>
      </c>
      <c r="D23" s="15"/>
      <c r="E23" s="16"/>
      <c r="F23" s="16"/>
      <c r="G23" s="16"/>
      <c r="H23" s="56">
        <v>9915000000</v>
      </c>
      <c r="I23" s="56">
        <v>9683000000</v>
      </c>
      <c r="J23" s="56">
        <v>9660000000</v>
      </c>
      <c r="K23" s="18"/>
    </row>
    <row r="25" spans="1:11" x14ac:dyDescent="0.25">
      <c r="B25" s="100" t="s">
        <v>721</v>
      </c>
      <c r="I25" s="57"/>
    </row>
    <row r="26" spans="1:11" x14ac:dyDescent="0.25">
      <c r="I26" s="57"/>
    </row>
    <row r="27" spans="1:11" x14ac:dyDescent="0.25">
      <c r="I27" s="57"/>
    </row>
    <row r="28" spans="1:11" x14ac:dyDescent="0.25">
      <c r="I28" s="57"/>
    </row>
  </sheetData>
  <mergeCells count="4">
    <mergeCell ref="A1:K1"/>
    <mergeCell ref="D4:K4"/>
    <mergeCell ref="A8:A23"/>
    <mergeCell ref="B8:K8"/>
  </mergeCells>
  <hyperlinks>
    <hyperlink ref="B2" location="Innholdsfortegnelse!A1" display="Innholdsfortegnelse (TOC)" xr:uid="{B79321AC-5415-44AE-9166-86909AE1D36E}"/>
  </hyperlinks>
  <pageMargins left="0.7" right="0.7" top="0.75" bottom="0.75" header="0.3" footer="0.3"/>
  <pageSetup paperSize="9" scale="5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3B2F-EBAC-4CAF-9318-A9C7AD310ABF}">
  <sheetPr>
    <outlinePr summaryBelow="0" summaryRight="0"/>
    <pageSetUpPr fitToPage="1"/>
  </sheetPr>
  <dimension ref="A1:M19"/>
  <sheetViews>
    <sheetView workbookViewId="0">
      <pane xSplit="3" ySplit="7" topLeftCell="D8" activePane="bottomRight" state="frozen"/>
      <selection pane="topRight" activeCell="D1" sqref="D1"/>
      <selection pane="bottomLeft" activeCell="A8" sqref="A8"/>
      <selection pane="bottomRight" activeCell="B19" sqref="B19"/>
    </sheetView>
  </sheetViews>
  <sheetFormatPr baseColWidth="10" defaultColWidth="9.140625" defaultRowHeight="15" x14ac:dyDescent="0.25"/>
  <cols>
    <col min="1" max="1" width="5.7109375" customWidth="1"/>
    <col min="2" max="2" width="60.28515625" bestFit="1" customWidth="1"/>
    <col min="3" max="3" width="5" bestFit="1" customWidth="1"/>
    <col min="4" max="11" width="20.7109375" customWidth="1"/>
    <col min="13" max="13" width="15.28515625" bestFit="1" customWidth="1"/>
  </cols>
  <sheetData>
    <row r="1" spans="1:13" x14ac:dyDescent="0.25">
      <c r="A1" s="102" t="s">
        <v>150</v>
      </c>
      <c r="B1" s="103"/>
      <c r="C1" s="103"/>
      <c r="D1" s="103"/>
      <c r="E1" s="103"/>
      <c r="F1" s="103"/>
      <c r="G1" s="103"/>
      <c r="H1" s="103"/>
      <c r="I1" s="103"/>
      <c r="J1" s="103"/>
      <c r="K1" s="103"/>
    </row>
    <row r="2" spans="1:13" x14ac:dyDescent="0.25">
      <c r="B2" s="46" t="s">
        <v>272</v>
      </c>
    </row>
    <row r="4" spans="1:13" x14ac:dyDescent="0.25">
      <c r="D4" s="104" t="s">
        <v>1</v>
      </c>
      <c r="E4" s="104"/>
      <c r="F4" s="104"/>
      <c r="G4" s="104"/>
      <c r="H4" s="104"/>
      <c r="I4" s="104"/>
      <c r="J4" s="104"/>
      <c r="K4" s="104"/>
    </row>
    <row r="5" spans="1:13" ht="30" x14ac:dyDescent="0.25">
      <c r="D5" s="1" t="s">
        <v>120</v>
      </c>
      <c r="E5" s="1"/>
      <c r="F5" s="1"/>
      <c r="G5" s="1"/>
      <c r="H5" s="1" t="s">
        <v>91</v>
      </c>
      <c r="I5" s="1"/>
      <c r="J5" s="1"/>
      <c r="K5" s="1"/>
    </row>
    <row r="6" spans="1:13" x14ac:dyDescent="0.25">
      <c r="D6" s="1" t="s">
        <v>108</v>
      </c>
      <c r="E6" s="1" t="s">
        <v>107</v>
      </c>
      <c r="F6" s="1" t="s">
        <v>106</v>
      </c>
      <c r="G6" s="1" t="s">
        <v>105</v>
      </c>
      <c r="H6" s="1" t="s">
        <v>92</v>
      </c>
      <c r="I6" s="1" t="s">
        <v>93</v>
      </c>
      <c r="J6" s="1" t="s">
        <v>94</v>
      </c>
      <c r="K6" s="1" t="s">
        <v>95</v>
      </c>
    </row>
    <row r="7" spans="1:13" ht="15.75" thickBot="1" x14ac:dyDescent="0.3">
      <c r="D7" s="2" t="s">
        <v>10</v>
      </c>
      <c r="E7" s="2" t="s">
        <v>11</v>
      </c>
      <c r="F7" s="2" t="s">
        <v>12</v>
      </c>
      <c r="G7" s="2" t="s">
        <v>13</v>
      </c>
      <c r="H7" s="2" t="s">
        <v>14</v>
      </c>
      <c r="I7" s="2" t="s">
        <v>15</v>
      </c>
      <c r="J7" s="2" t="s">
        <v>16</v>
      </c>
      <c r="K7" s="2" t="s">
        <v>17</v>
      </c>
    </row>
    <row r="8" spans="1:13" ht="15.75" thickBot="1" x14ac:dyDescent="0.3">
      <c r="A8" s="101" t="s">
        <v>18</v>
      </c>
      <c r="B8" s="105" t="s">
        <v>151</v>
      </c>
      <c r="C8" s="105"/>
      <c r="D8" s="118"/>
      <c r="E8" s="119"/>
      <c r="F8" s="119"/>
      <c r="G8" s="119"/>
      <c r="H8" s="119"/>
      <c r="I8" s="119"/>
      <c r="J8" s="119"/>
      <c r="K8" s="120"/>
    </row>
    <row r="9" spans="1:13" x14ac:dyDescent="0.25">
      <c r="A9" s="101"/>
      <c r="B9" s="14" t="s">
        <v>152</v>
      </c>
      <c r="C9" s="4" t="s">
        <v>153</v>
      </c>
      <c r="D9" s="5"/>
      <c r="E9" s="6"/>
      <c r="F9" s="6"/>
      <c r="G9" s="6"/>
      <c r="H9" s="6"/>
      <c r="I9" s="6"/>
      <c r="J9" s="6"/>
      <c r="K9" s="8"/>
    </row>
    <row r="10" spans="1:13" x14ac:dyDescent="0.25">
      <c r="A10" s="101"/>
      <c r="B10" s="14" t="s">
        <v>154</v>
      </c>
      <c r="C10" s="4" t="s">
        <v>155</v>
      </c>
      <c r="D10" s="9"/>
      <c r="E10" s="10"/>
      <c r="F10" s="10"/>
      <c r="G10" s="10"/>
      <c r="H10" s="10"/>
      <c r="I10" s="10"/>
      <c r="J10" s="10"/>
      <c r="K10" s="12"/>
    </row>
    <row r="11" spans="1:13" x14ac:dyDescent="0.25">
      <c r="A11" s="101"/>
      <c r="B11" s="14" t="s">
        <v>156</v>
      </c>
      <c r="C11" s="4" t="s">
        <v>157</v>
      </c>
      <c r="D11" s="54">
        <v>1766000000</v>
      </c>
      <c r="E11" s="55">
        <v>1667000000</v>
      </c>
      <c r="F11" s="55">
        <v>1924000000</v>
      </c>
      <c r="G11" s="10"/>
      <c r="H11" s="55">
        <v>888000000</v>
      </c>
      <c r="I11" s="55">
        <v>889000000</v>
      </c>
      <c r="J11" s="55">
        <v>1130000000</v>
      </c>
      <c r="K11" s="12"/>
      <c r="M11" s="57"/>
    </row>
    <row r="12" spans="1:13" ht="60" x14ac:dyDescent="0.25">
      <c r="A12" s="101"/>
      <c r="B12" s="14" t="s">
        <v>158</v>
      </c>
      <c r="C12" s="4" t="s">
        <v>159</v>
      </c>
      <c r="D12" s="13"/>
      <c r="E12" s="11"/>
      <c r="F12" s="11"/>
      <c r="G12" s="11"/>
      <c r="H12" s="10"/>
      <c r="I12" s="10"/>
      <c r="J12" s="10"/>
      <c r="K12" s="12"/>
      <c r="M12" s="57"/>
    </row>
    <row r="13" spans="1:13" ht="30" x14ac:dyDescent="0.25">
      <c r="A13" s="101"/>
      <c r="B13" s="14" t="s">
        <v>160</v>
      </c>
      <c r="C13" s="4" t="s">
        <v>161</v>
      </c>
      <c r="D13" s="13"/>
      <c r="E13" s="11"/>
      <c r="F13" s="11"/>
      <c r="G13" s="11"/>
      <c r="H13" s="10"/>
      <c r="I13" s="10"/>
      <c r="J13" s="10"/>
      <c r="K13" s="12"/>
      <c r="M13" s="57"/>
    </row>
    <row r="14" spans="1:13" x14ac:dyDescent="0.25">
      <c r="A14" s="101"/>
      <c r="B14" s="3" t="s">
        <v>162</v>
      </c>
      <c r="C14" s="4" t="s">
        <v>163</v>
      </c>
      <c r="D14" s="54">
        <v>1766000000</v>
      </c>
      <c r="E14" s="55">
        <v>1667000000</v>
      </c>
      <c r="F14" s="55">
        <v>1924000000</v>
      </c>
      <c r="G14" s="10"/>
      <c r="H14" s="55">
        <v>888000000</v>
      </c>
      <c r="I14" s="55">
        <v>889000000</v>
      </c>
      <c r="J14" s="55">
        <v>1130000000</v>
      </c>
      <c r="K14" s="12"/>
      <c r="M14" s="57"/>
    </row>
    <row r="15" spans="1:13" x14ac:dyDescent="0.25">
      <c r="A15" s="101"/>
      <c r="B15" s="3" t="s">
        <v>164</v>
      </c>
      <c r="C15" s="4" t="s">
        <v>165</v>
      </c>
      <c r="D15" s="9"/>
      <c r="E15" s="10"/>
      <c r="F15" s="10"/>
      <c r="G15" s="10"/>
      <c r="H15" s="10"/>
      <c r="I15" s="10"/>
      <c r="J15" s="10"/>
      <c r="K15" s="12"/>
      <c r="M15" s="57"/>
    </row>
    <row r="16" spans="1:13" x14ac:dyDescent="0.25">
      <c r="A16" s="101"/>
      <c r="B16" s="3" t="s">
        <v>166</v>
      </c>
      <c r="C16" s="4" t="s">
        <v>167</v>
      </c>
      <c r="D16" s="9"/>
      <c r="E16" s="10"/>
      <c r="F16" s="10"/>
      <c r="G16" s="10"/>
      <c r="H16" s="10"/>
      <c r="I16" s="10"/>
      <c r="J16" s="10"/>
      <c r="K16" s="12"/>
      <c r="M16" s="57"/>
    </row>
    <row r="17" spans="1:13" ht="15.75" thickBot="1" x14ac:dyDescent="0.3">
      <c r="A17" s="101"/>
      <c r="B17" s="3" t="s">
        <v>168</v>
      </c>
      <c r="C17" s="4" t="s">
        <v>169</v>
      </c>
      <c r="D17" s="58">
        <v>1766000000</v>
      </c>
      <c r="E17" s="56">
        <v>1667000000</v>
      </c>
      <c r="F17" s="56">
        <v>1924000000</v>
      </c>
      <c r="G17" s="17"/>
      <c r="H17" s="56">
        <v>888000000</v>
      </c>
      <c r="I17" s="56">
        <v>889000000</v>
      </c>
      <c r="J17" s="56">
        <v>1130000000</v>
      </c>
      <c r="K17" s="18"/>
      <c r="M17" s="57"/>
    </row>
    <row r="19" spans="1:13" x14ac:dyDescent="0.25">
      <c r="B19" s="100" t="s">
        <v>721</v>
      </c>
    </row>
  </sheetData>
  <mergeCells count="4">
    <mergeCell ref="A1:K1"/>
    <mergeCell ref="D4:K4"/>
    <mergeCell ref="A8:A17"/>
    <mergeCell ref="B8:K8"/>
  </mergeCells>
  <hyperlinks>
    <hyperlink ref="B2" location="Innholdsfortegnelse!A1" display="Innholdsfortegnelse (TOC)" xr:uid="{27CEC868-22C6-462B-BA71-8FAC06E1BB99}"/>
  </hyperlinks>
  <pageMargins left="0.7" right="0.7" top="0.75" bottom="0.75" header="0.3" footer="0.3"/>
  <pageSetup paperSize="9" scale="5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CF97A-5D7E-47FB-91B8-CDB16871B5E4}">
  <sheetPr>
    <outlinePr summaryBelow="0" summaryRight="0"/>
    <pageSetUpPr fitToPage="1"/>
  </sheetPr>
  <dimension ref="A1:G13"/>
  <sheetViews>
    <sheetView workbookViewId="0">
      <pane xSplit="3" ySplit="7" topLeftCell="D8" activePane="bottomRight" state="frozen"/>
      <selection pane="topRight" activeCell="D1" sqref="D1"/>
      <selection pane="bottomLeft" activeCell="A8" sqref="A8"/>
      <selection pane="bottomRight" activeCell="B13" sqref="B13"/>
    </sheetView>
  </sheetViews>
  <sheetFormatPr baseColWidth="10" defaultColWidth="9.140625" defaultRowHeight="15" x14ac:dyDescent="0.25"/>
  <cols>
    <col min="1" max="1" width="5.7109375" customWidth="1"/>
    <col min="2" max="2" width="31.7109375" bestFit="1" customWidth="1"/>
    <col min="3" max="3" width="5" bestFit="1" customWidth="1"/>
    <col min="4" max="7" width="20.7109375" customWidth="1"/>
  </cols>
  <sheetData>
    <row r="1" spans="1:7" x14ac:dyDescent="0.25">
      <c r="A1" s="102" t="s">
        <v>109</v>
      </c>
      <c r="B1" s="103"/>
      <c r="C1" s="103"/>
      <c r="D1" s="103"/>
      <c r="E1" s="103"/>
      <c r="F1" s="103"/>
      <c r="G1" s="103"/>
    </row>
    <row r="2" spans="1:7" x14ac:dyDescent="0.25">
      <c r="B2" s="46" t="s">
        <v>272</v>
      </c>
    </row>
    <row r="4" spans="1:7" x14ac:dyDescent="0.25">
      <c r="D4" s="104" t="s">
        <v>1</v>
      </c>
      <c r="E4" s="104"/>
      <c r="F4" s="104"/>
      <c r="G4" s="104"/>
    </row>
    <row r="5" spans="1:7" ht="30" x14ac:dyDescent="0.25">
      <c r="D5" s="1" t="s">
        <v>91</v>
      </c>
      <c r="E5" s="1"/>
      <c r="F5" s="1"/>
      <c r="G5" s="1"/>
    </row>
    <row r="6" spans="1:7" x14ac:dyDescent="0.25">
      <c r="D6" s="1" t="s">
        <v>108</v>
      </c>
      <c r="E6" s="1" t="s">
        <v>107</v>
      </c>
      <c r="F6" s="1" t="s">
        <v>106</v>
      </c>
      <c r="G6" s="1" t="s">
        <v>105</v>
      </c>
    </row>
    <row r="7" spans="1:7" ht="15.75" thickBot="1" x14ac:dyDescent="0.3">
      <c r="D7" s="2" t="s">
        <v>14</v>
      </c>
      <c r="E7" s="2" t="s">
        <v>15</v>
      </c>
      <c r="F7" s="2" t="s">
        <v>16</v>
      </c>
      <c r="G7" s="2" t="s">
        <v>17</v>
      </c>
    </row>
    <row r="8" spans="1:7" ht="15.75" thickBot="1" x14ac:dyDescent="0.3">
      <c r="A8" s="101" t="s">
        <v>18</v>
      </c>
      <c r="B8" s="105" t="s">
        <v>104</v>
      </c>
      <c r="C8" s="105"/>
      <c r="D8" s="118"/>
      <c r="E8" s="119"/>
      <c r="F8" s="119"/>
      <c r="G8" s="120"/>
    </row>
    <row r="9" spans="1:7" x14ac:dyDescent="0.25">
      <c r="A9" s="101"/>
      <c r="B9" s="14" t="s">
        <v>103</v>
      </c>
      <c r="C9" s="47" t="s">
        <v>102</v>
      </c>
      <c r="D9" s="51">
        <v>15200000000</v>
      </c>
      <c r="E9" s="50">
        <v>14355000000</v>
      </c>
      <c r="F9" s="50">
        <v>16612000000</v>
      </c>
      <c r="G9" s="8"/>
    </row>
    <row r="10" spans="1:7" x14ac:dyDescent="0.25">
      <c r="A10" s="101"/>
      <c r="B10" s="14" t="s">
        <v>101</v>
      </c>
      <c r="C10" s="47" t="s">
        <v>100</v>
      </c>
      <c r="D10" s="49">
        <v>9001000000</v>
      </c>
      <c r="E10" s="48">
        <v>8269000000</v>
      </c>
      <c r="F10" s="48">
        <v>8040000000</v>
      </c>
      <c r="G10" s="12"/>
    </row>
    <row r="11" spans="1:7" ht="15.75" thickBot="1" x14ac:dyDescent="0.3">
      <c r="A11" s="101"/>
      <c r="B11" s="14" t="s">
        <v>99</v>
      </c>
      <c r="C11" s="47" t="s">
        <v>98</v>
      </c>
      <c r="D11" s="40">
        <v>1.77</v>
      </c>
      <c r="E11" s="17">
        <v>1.74</v>
      </c>
      <c r="F11" s="17">
        <v>2.0699999999999998</v>
      </c>
      <c r="G11" s="18"/>
    </row>
    <row r="13" spans="1:7" ht="30" x14ac:dyDescent="0.25">
      <c r="B13" s="100" t="s">
        <v>721</v>
      </c>
    </row>
  </sheetData>
  <mergeCells count="4">
    <mergeCell ref="A8:A11"/>
    <mergeCell ref="B8:G8"/>
    <mergeCell ref="A1:G1"/>
    <mergeCell ref="D4:G4"/>
  </mergeCells>
  <hyperlinks>
    <hyperlink ref="B2" location="Innholdsfortegnelse!A1" display="Innholdsfortegnelse (TOC)" xr:uid="{555B494C-4D53-47A3-A5C4-ECD27A40A629}"/>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6748-11F5-4D4F-83A9-24B3557B669C}">
  <sheetPr>
    <outlinePr summaryBelow="0" summaryRight="0"/>
    <pageSetUpPr fitToPage="1"/>
  </sheetPr>
  <dimension ref="A1:J24"/>
  <sheetViews>
    <sheetView workbookViewId="0">
      <pane xSplit="3" ySplit="8" topLeftCell="D9" activePane="bottomRight" state="frozen"/>
      <selection pane="topRight" activeCell="D1" sqref="D1"/>
      <selection pane="bottomLeft" activeCell="A9" sqref="A9"/>
      <selection pane="bottomRight" activeCell="B24" sqref="B24"/>
    </sheetView>
  </sheetViews>
  <sheetFormatPr baseColWidth="10" defaultColWidth="9.140625" defaultRowHeight="15" x14ac:dyDescent="0.25"/>
  <cols>
    <col min="1" max="1" width="5.7109375" customWidth="1"/>
    <col min="2" max="2" width="51.7109375" bestFit="1" customWidth="1"/>
    <col min="3" max="3" width="5" bestFit="1" customWidth="1"/>
    <col min="4" max="5" width="20.7109375" style="59" customWidth="1"/>
    <col min="6" max="8" width="20.7109375" customWidth="1"/>
    <col min="10" max="10" width="15.28515625" bestFit="1" customWidth="1"/>
  </cols>
  <sheetData>
    <row r="1" spans="1:10" x14ac:dyDescent="0.25">
      <c r="A1" s="102" t="s">
        <v>170</v>
      </c>
      <c r="B1" s="103"/>
      <c r="C1" s="103"/>
      <c r="D1" s="103"/>
      <c r="E1" s="103"/>
      <c r="F1" s="103"/>
      <c r="G1" s="103"/>
      <c r="H1" s="103"/>
    </row>
    <row r="2" spans="1:10" s="59" customFormat="1" x14ac:dyDescent="0.25">
      <c r="B2" s="46" t="s">
        <v>272</v>
      </c>
      <c r="D2" s="121"/>
      <c r="E2" s="121"/>
    </row>
    <row r="3" spans="1:10" x14ac:dyDescent="0.25">
      <c r="B3" s="60" t="s">
        <v>171</v>
      </c>
      <c r="D3" s="122"/>
      <c r="E3" s="122"/>
    </row>
    <row r="5" spans="1:10" x14ac:dyDescent="0.25">
      <c r="D5" s="104" t="s">
        <v>1</v>
      </c>
      <c r="E5" s="104"/>
      <c r="F5" s="104"/>
      <c r="G5" s="104"/>
      <c r="H5" s="104"/>
    </row>
    <row r="6" spans="1:10" ht="30" x14ac:dyDescent="0.25">
      <c r="D6" s="1" t="s">
        <v>172</v>
      </c>
      <c r="E6" s="1"/>
      <c r="F6" s="1"/>
      <c r="G6" s="1"/>
      <c r="H6" s="61" t="s">
        <v>173</v>
      </c>
    </row>
    <row r="7" spans="1:10" x14ac:dyDescent="0.25">
      <c r="D7" s="1" t="s">
        <v>174</v>
      </c>
      <c r="E7" s="1" t="s">
        <v>175</v>
      </c>
      <c r="F7" s="1" t="s">
        <v>176</v>
      </c>
      <c r="G7" s="1" t="s">
        <v>177</v>
      </c>
      <c r="H7" s="62"/>
    </row>
    <row r="8" spans="1:10" ht="15.75" thickBot="1" x14ac:dyDescent="0.3">
      <c r="D8" s="2" t="s">
        <v>10</v>
      </c>
      <c r="E8" s="2" t="s">
        <v>11</v>
      </c>
      <c r="F8" s="2" t="s">
        <v>12</v>
      </c>
      <c r="G8" s="2" t="s">
        <v>13</v>
      </c>
      <c r="H8" s="2" t="s">
        <v>14</v>
      </c>
    </row>
    <row r="9" spans="1:10" x14ac:dyDescent="0.25">
      <c r="A9" s="101" t="s">
        <v>18</v>
      </c>
      <c r="B9" s="105" t="s">
        <v>178</v>
      </c>
      <c r="C9" s="105"/>
      <c r="D9" s="106"/>
      <c r="E9" s="114"/>
      <c r="F9" s="114"/>
      <c r="G9" s="114"/>
      <c r="H9" s="107"/>
      <c r="J9" s="57"/>
    </row>
    <row r="10" spans="1:10" x14ac:dyDescent="0.25">
      <c r="A10" s="101"/>
      <c r="B10" s="14" t="s">
        <v>179</v>
      </c>
      <c r="C10" s="4" t="s">
        <v>10</v>
      </c>
      <c r="D10" s="9"/>
      <c r="E10" s="10"/>
      <c r="F10" s="10"/>
      <c r="G10" s="55">
        <v>8945000000</v>
      </c>
      <c r="H10" s="63">
        <v>8945000000</v>
      </c>
      <c r="J10" s="57"/>
    </row>
    <row r="11" spans="1:10" x14ac:dyDescent="0.25">
      <c r="A11" s="101"/>
      <c r="B11" s="39" t="s">
        <v>180</v>
      </c>
      <c r="C11" s="4" t="s">
        <v>11</v>
      </c>
      <c r="D11" s="9"/>
      <c r="E11" s="10"/>
      <c r="F11" s="10"/>
      <c r="G11" s="55">
        <v>8945000000</v>
      </c>
      <c r="H11" s="63">
        <v>8945000000</v>
      </c>
      <c r="J11" s="57"/>
    </row>
    <row r="12" spans="1:10" x14ac:dyDescent="0.25">
      <c r="A12" s="101"/>
      <c r="B12" s="39" t="s">
        <v>181</v>
      </c>
      <c r="C12" s="4" t="s">
        <v>12</v>
      </c>
      <c r="D12" s="13"/>
      <c r="E12" s="10"/>
      <c r="F12" s="10"/>
      <c r="G12" s="10"/>
      <c r="H12" s="12"/>
      <c r="J12" s="57"/>
    </row>
    <row r="13" spans="1:10" x14ac:dyDescent="0.25">
      <c r="A13" s="101"/>
      <c r="B13" s="14" t="s">
        <v>182</v>
      </c>
      <c r="C13" s="4" t="s">
        <v>13</v>
      </c>
      <c r="D13" s="13"/>
      <c r="E13" s="54">
        <v>37217692285.639999</v>
      </c>
      <c r="F13" s="55">
        <v>1824602958.77</v>
      </c>
      <c r="G13" s="55">
        <v>95000000</v>
      </c>
      <c r="H13" s="63">
        <v>36845000000</v>
      </c>
      <c r="J13" s="57"/>
    </row>
    <row r="14" spans="1:10" x14ac:dyDescent="0.25">
      <c r="A14" s="101"/>
      <c r="B14" s="39" t="s">
        <v>183</v>
      </c>
      <c r="C14" s="4" t="s">
        <v>14</v>
      </c>
      <c r="D14" s="13"/>
      <c r="E14" s="54">
        <v>30689014105.57</v>
      </c>
      <c r="F14" s="55">
        <v>1536032687.48</v>
      </c>
      <c r="G14" s="55">
        <v>79000000</v>
      </c>
      <c r="H14" s="63">
        <v>30693000000</v>
      </c>
      <c r="J14" s="57"/>
    </row>
    <row r="15" spans="1:10" x14ac:dyDescent="0.25">
      <c r="A15" s="101"/>
      <c r="B15" s="39" t="s">
        <v>184</v>
      </c>
      <c r="C15" s="4" t="s">
        <v>15</v>
      </c>
      <c r="D15" s="13"/>
      <c r="E15" s="54">
        <v>6528678180.0699997</v>
      </c>
      <c r="F15" s="55">
        <v>288570271.29000002</v>
      </c>
      <c r="G15" s="55">
        <v>16000000</v>
      </c>
      <c r="H15" s="63">
        <v>6151000000</v>
      </c>
      <c r="J15" s="57"/>
    </row>
    <row r="16" spans="1:10" x14ac:dyDescent="0.25">
      <c r="A16" s="101"/>
      <c r="B16" s="14" t="s">
        <v>185</v>
      </c>
      <c r="C16" s="4" t="s">
        <v>16</v>
      </c>
      <c r="D16" s="13"/>
      <c r="E16" s="55">
        <v>17774794268.240002</v>
      </c>
      <c r="F16" s="55">
        <v>8977018334.75</v>
      </c>
      <c r="G16" s="55">
        <v>31761000000</v>
      </c>
      <c r="H16" s="63">
        <v>41859000000</v>
      </c>
      <c r="J16" s="57"/>
    </row>
    <row r="17" spans="1:10" x14ac:dyDescent="0.25">
      <c r="A17" s="101"/>
      <c r="B17" s="39" t="s">
        <v>186</v>
      </c>
      <c r="C17" s="4" t="s">
        <v>17</v>
      </c>
      <c r="D17" s="13"/>
      <c r="E17" s="10"/>
      <c r="F17" s="10"/>
      <c r="G17" s="10"/>
      <c r="H17" s="12"/>
      <c r="J17" s="57"/>
    </row>
    <row r="18" spans="1:10" x14ac:dyDescent="0.25">
      <c r="A18" s="101"/>
      <c r="B18" s="39" t="s">
        <v>187</v>
      </c>
      <c r="C18" s="4" t="s">
        <v>28</v>
      </c>
      <c r="D18" s="13"/>
      <c r="E18" s="55">
        <v>17774794268.240002</v>
      </c>
      <c r="F18" s="55">
        <v>8977018334.75</v>
      </c>
      <c r="G18" s="55">
        <v>31761000000</v>
      </c>
      <c r="H18" s="63">
        <v>41859000000</v>
      </c>
      <c r="J18" s="57"/>
    </row>
    <row r="19" spans="1:10" x14ac:dyDescent="0.25">
      <c r="A19" s="101"/>
      <c r="B19" s="14" t="s">
        <v>188</v>
      </c>
      <c r="C19" s="4" t="s">
        <v>30</v>
      </c>
      <c r="D19" s="13"/>
      <c r="E19" s="10"/>
      <c r="F19" s="10"/>
      <c r="G19" s="10"/>
      <c r="H19" s="12"/>
      <c r="J19" s="57"/>
    </row>
    <row r="20" spans="1:10" x14ac:dyDescent="0.25">
      <c r="A20" s="101"/>
      <c r="B20" s="14" t="s">
        <v>189</v>
      </c>
      <c r="C20" s="4" t="s">
        <v>32</v>
      </c>
      <c r="D20" s="13"/>
      <c r="E20" s="54">
        <v>2343241672.2797399</v>
      </c>
      <c r="F20" s="10"/>
      <c r="G20" s="10"/>
      <c r="H20" s="63"/>
      <c r="J20" s="57"/>
    </row>
    <row r="21" spans="1:10" ht="30.75" thickBot="1" x14ac:dyDescent="0.3">
      <c r="A21" s="101"/>
      <c r="B21" s="39" t="s">
        <v>190</v>
      </c>
      <c r="C21" s="4" t="s">
        <v>137</v>
      </c>
      <c r="D21" s="13"/>
      <c r="E21" s="54">
        <v>2343241672.2797399</v>
      </c>
      <c r="F21" s="10"/>
      <c r="G21" s="10"/>
      <c r="H21" s="12"/>
      <c r="J21" s="57"/>
    </row>
    <row r="22" spans="1:10" ht="15.75" thickBot="1" x14ac:dyDescent="0.3">
      <c r="A22" s="101"/>
      <c r="B22" s="3" t="s">
        <v>191</v>
      </c>
      <c r="C22" s="4" t="s">
        <v>139</v>
      </c>
      <c r="D22" s="15"/>
      <c r="E22" s="16"/>
      <c r="F22" s="16"/>
      <c r="G22" s="16"/>
      <c r="H22" s="64">
        <v>87648000000</v>
      </c>
      <c r="J22" s="57"/>
    </row>
    <row r="24" spans="1:10" x14ac:dyDescent="0.25">
      <c r="B24" s="100" t="s">
        <v>721</v>
      </c>
    </row>
  </sheetData>
  <mergeCells count="6">
    <mergeCell ref="A1:H1"/>
    <mergeCell ref="D2:E2"/>
    <mergeCell ref="D3:E3"/>
    <mergeCell ref="D5:H5"/>
    <mergeCell ref="A9:A22"/>
    <mergeCell ref="B9:H9"/>
  </mergeCells>
  <hyperlinks>
    <hyperlink ref="B2" location="Innholdsfortegnelse!A1" display="Innholdsfortegnelse (TOC)" xr:uid="{5520BA07-FCE4-49DC-B2CD-9B9EDC05E3DA}"/>
  </hyperlinks>
  <pageMargins left="0.7" right="0.7" top="0.75" bottom="0.75" header="0.3" footer="0.3"/>
  <pageSetup paperSize="9" scale="79" orientation="landscape"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381F3-238C-4464-8C93-6D671D9662A4}">
  <sheetPr>
    <outlinePr summaryBelow="0" summaryRight="0"/>
    <pageSetUpPr fitToPage="1"/>
  </sheetPr>
  <dimension ref="A1:J24"/>
  <sheetViews>
    <sheetView workbookViewId="0">
      <pane xSplit="3" ySplit="8" topLeftCell="D9" activePane="bottomRight" state="frozen"/>
      <selection pane="topRight" activeCell="D1" sqref="D1"/>
      <selection pane="bottomLeft" activeCell="A9" sqref="A9"/>
      <selection pane="bottomRight" activeCell="B24" sqref="B24"/>
    </sheetView>
  </sheetViews>
  <sheetFormatPr baseColWidth="10" defaultColWidth="9.140625" defaultRowHeight="15" x14ac:dyDescent="0.25"/>
  <cols>
    <col min="1" max="1" width="5.7109375" customWidth="1"/>
    <col min="2" max="2" width="51.7109375" bestFit="1" customWidth="1"/>
    <col min="3" max="3" width="5" bestFit="1" customWidth="1"/>
    <col min="4" max="5" width="20.7109375" style="59" customWidth="1"/>
    <col min="6" max="8" width="20.7109375" customWidth="1"/>
    <col min="10" max="10" width="15.28515625" bestFit="1" customWidth="1"/>
  </cols>
  <sheetData>
    <row r="1" spans="1:10" x14ac:dyDescent="0.25">
      <c r="A1" s="102" t="s">
        <v>170</v>
      </c>
      <c r="B1" s="103"/>
      <c r="C1" s="103"/>
      <c r="D1" s="103"/>
      <c r="E1" s="103"/>
      <c r="F1" s="103"/>
      <c r="G1" s="103"/>
      <c r="H1" s="103"/>
    </row>
    <row r="2" spans="1:10" s="59" customFormat="1" x14ac:dyDescent="0.25">
      <c r="B2" s="46" t="s">
        <v>272</v>
      </c>
      <c r="D2" s="121"/>
      <c r="E2" s="121"/>
    </row>
    <row r="3" spans="1:10" x14ac:dyDescent="0.25">
      <c r="B3" s="60" t="s">
        <v>194</v>
      </c>
      <c r="D3" s="123"/>
      <c r="E3" s="123"/>
    </row>
    <row r="5" spans="1:10" x14ac:dyDescent="0.25">
      <c r="D5" s="104" t="s">
        <v>1</v>
      </c>
      <c r="E5" s="104"/>
      <c r="F5" s="104"/>
      <c r="G5" s="104"/>
      <c r="H5" s="104"/>
    </row>
    <row r="6" spans="1:10" ht="30" x14ac:dyDescent="0.25">
      <c r="D6" s="1" t="s">
        <v>172</v>
      </c>
      <c r="E6" s="1"/>
      <c r="F6" s="1"/>
      <c r="G6" s="1"/>
      <c r="H6" s="61" t="s">
        <v>173</v>
      </c>
    </row>
    <row r="7" spans="1:10" x14ac:dyDescent="0.25">
      <c r="D7" s="1" t="s">
        <v>174</v>
      </c>
      <c r="E7" s="1" t="s">
        <v>175</v>
      </c>
      <c r="F7" s="1" t="s">
        <v>176</v>
      </c>
      <c r="G7" s="1" t="s">
        <v>177</v>
      </c>
      <c r="H7" s="62"/>
    </row>
    <row r="8" spans="1:10" ht="15.75" thickBot="1" x14ac:dyDescent="0.3">
      <c r="D8" s="2" t="s">
        <v>10</v>
      </c>
      <c r="E8" s="2" t="s">
        <v>11</v>
      </c>
      <c r="F8" s="2" t="s">
        <v>12</v>
      </c>
      <c r="G8" s="2" t="s">
        <v>13</v>
      </c>
      <c r="H8" s="2" t="s">
        <v>14</v>
      </c>
    </row>
    <row r="9" spans="1:10" ht="15.75" thickBot="1" x14ac:dyDescent="0.3">
      <c r="A9" s="101" t="s">
        <v>18</v>
      </c>
      <c r="B9" s="105" t="s">
        <v>178</v>
      </c>
      <c r="C9" s="105"/>
      <c r="D9" s="118"/>
      <c r="E9" s="119"/>
      <c r="F9" s="119"/>
      <c r="G9" s="119"/>
      <c r="H9" s="120"/>
    </row>
    <row r="10" spans="1:10" x14ac:dyDescent="0.25">
      <c r="A10" s="101"/>
      <c r="B10" s="14" t="s">
        <v>179</v>
      </c>
      <c r="C10" s="4" t="s">
        <v>10</v>
      </c>
      <c r="D10" s="5"/>
      <c r="E10" s="6"/>
      <c r="F10" s="6"/>
      <c r="G10" s="65">
        <v>8848000000</v>
      </c>
      <c r="H10" s="66">
        <v>8848000000</v>
      </c>
      <c r="J10" s="57"/>
    </row>
    <row r="11" spans="1:10" x14ac:dyDescent="0.25">
      <c r="A11" s="101"/>
      <c r="B11" s="39" t="s">
        <v>180</v>
      </c>
      <c r="C11" s="4" t="s">
        <v>11</v>
      </c>
      <c r="D11" s="9"/>
      <c r="E11" s="10"/>
      <c r="F11" s="10"/>
      <c r="G11" s="55">
        <v>8848000000</v>
      </c>
      <c r="H11" s="63">
        <v>8848000000</v>
      </c>
      <c r="J11" s="57"/>
    </row>
    <row r="12" spans="1:10" x14ac:dyDescent="0.25">
      <c r="A12" s="101"/>
      <c r="B12" s="39" t="s">
        <v>181</v>
      </c>
      <c r="C12" s="4" t="s">
        <v>12</v>
      </c>
      <c r="D12" s="13"/>
      <c r="E12" s="10"/>
      <c r="F12" s="10"/>
      <c r="G12" s="10"/>
      <c r="H12" s="12"/>
      <c r="J12" s="57"/>
    </row>
    <row r="13" spans="1:10" x14ac:dyDescent="0.25">
      <c r="A13" s="101"/>
      <c r="B13" s="14" t="s">
        <v>182</v>
      </c>
      <c r="C13" s="4" t="s">
        <v>13</v>
      </c>
      <c r="D13" s="13"/>
      <c r="E13" s="55">
        <v>37654000000</v>
      </c>
      <c r="F13" s="55">
        <v>1393000000</v>
      </c>
      <c r="G13" s="55">
        <v>87000000</v>
      </c>
      <c r="H13" s="63">
        <v>36817000000</v>
      </c>
      <c r="J13" s="57"/>
    </row>
    <row r="14" spans="1:10" x14ac:dyDescent="0.25">
      <c r="A14" s="101"/>
      <c r="B14" s="39" t="s">
        <v>183</v>
      </c>
      <c r="C14" s="4" t="s">
        <v>14</v>
      </c>
      <c r="D14" s="13"/>
      <c r="E14" s="55">
        <v>30684000000</v>
      </c>
      <c r="F14" s="55">
        <v>1070000000</v>
      </c>
      <c r="G14" s="55">
        <v>61000000</v>
      </c>
      <c r="H14" s="63">
        <v>30227000000</v>
      </c>
      <c r="J14" s="57"/>
    </row>
    <row r="15" spans="1:10" x14ac:dyDescent="0.25">
      <c r="A15" s="101"/>
      <c r="B15" s="39" t="s">
        <v>184</v>
      </c>
      <c r="C15" s="4" t="s">
        <v>15</v>
      </c>
      <c r="D15" s="13"/>
      <c r="E15" s="55">
        <v>6970000000</v>
      </c>
      <c r="F15" s="55">
        <v>323000000</v>
      </c>
      <c r="G15" s="55">
        <v>26000000</v>
      </c>
      <c r="H15" s="63">
        <v>6590000000</v>
      </c>
      <c r="J15" s="57"/>
    </row>
    <row r="16" spans="1:10" x14ac:dyDescent="0.25">
      <c r="A16" s="101"/>
      <c r="B16" s="14" t="s">
        <v>185</v>
      </c>
      <c r="C16" s="4" t="s">
        <v>16</v>
      </c>
      <c r="D16" s="13"/>
      <c r="E16" s="55">
        <v>18685000000</v>
      </c>
      <c r="F16" s="55">
        <v>2890000000</v>
      </c>
      <c r="G16" s="55">
        <v>35529000000</v>
      </c>
      <c r="H16" s="67">
        <v>42188000000</v>
      </c>
      <c r="J16" s="57"/>
    </row>
    <row r="17" spans="1:10" x14ac:dyDescent="0.25">
      <c r="A17" s="101"/>
      <c r="B17" s="39" t="s">
        <v>186</v>
      </c>
      <c r="C17" s="4" t="s">
        <v>17</v>
      </c>
      <c r="D17" s="13"/>
      <c r="E17" s="10"/>
      <c r="F17" s="10"/>
      <c r="G17" s="10"/>
      <c r="H17" s="12"/>
      <c r="J17" s="57"/>
    </row>
    <row r="18" spans="1:10" x14ac:dyDescent="0.25">
      <c r="A18" s="101"/>
      <c r="B18" s="39" t="s">
        <v>187</v>
      </c>
      <c r="C18" s="4" t="s">
        <v>28</v>
      </c>
      <c r="D18" s="13"/>
      <c r="E18" s="55">
        <v>18685000000</v>
      </c>
      <c r="F18" s="55">
        <v>2890000000</v>
      </c>
      <c r="G18" s="55">
        <v>35529000000</v>
      </c>
      <c r="H18" s="67">
        <v>42188000000</v>
      </c>
      <c r="J18" s="57"/>
    </row>
    <row r="19" spans="1:10" x14ac:dyDescent="0.25">
      <c r="A19" s="101"/>
      <c r="B19" s="14" t="s">
        <v>188</v>
      </c>
      <c r="C19" s="4" t="s">
        <v>30</v>
      </c>
      <c r="D19" s="13"/>
      <c r="E19" s="10"/>
      <c r="F19" s="10"/>
      <c r="G19" s="10"/>
      <c r="H19" s="12"/>
      <c r="J19" s="57"/>
    </row>
    <row r="20" spans="1:10" x14ac:dyDescent="0.25">
      <c r="A20" s="101"/>
      <c r="B20" s="14" t="s">
        <v>189</v>
      </c>
      <c r="C20" s="4" t="s">
        <v>32</v>
      </c>
      <c r="D20" s="13"/>
      <c r="E20" s="55">
        <v>2428000000</v>
      </c>
      <c r="F20" s="10"/>
      <c r="G20" s="10"/>
      <c r="H20" s="12"/>
      <c r="J20" s="57"/>
    </row>
    <row r="21" spans="1:10" ht="30" x14ac:dyDescent="0.25">
      <c r="A21" s="101"/>
      <c r="B21" s="39" t="s">
        <v>190</v>
      </c>
      <c r="C21" s="4" t="s">
        <v>137</v>
      </c>
      <c r="D21" s="13"/>
      <c r="E21" s="55">
        <v>2428000000</v>
      </c>
      <c r="F21" s="10"/>
      <c r="G21" s="10"/>
      <c r="H21" s="12"/>
      <c r="J21" s="57"/>
    </row>
    <row r="22" spans="1:10" ht="15.75" thickBot="1" x14ac:dyDescent="0.3">
      <c r="A22" s="101"/>
      <c r="B22" s="3" t="s">
        <v>191</v>
      </c>
      <c r="C22" s="4" t="s">
        <v>139</v>
      </c>
      <c r="D22" s="15"/>
      <c r="E22" s="16"/>
      <c r="F22" s="16"/>
      <c r="G22" s="16"/>
      <c r="H22" s="68">
        <v>87854000000</v>
      </c>
      <c r="J22" s="57"/>
    </row>
    <row r="24" spans="1:10" x14ac:dyDescent="0.25">
      <c r="B24" s="100" t="s">
        <v>721</v>
      </c>
    </row>
  </sheetData>
  <mergeCells count="6">
    <mergeCell ref="A1:H1"/>
    <mergeCell ref="D2:E2"/>
    <mergeCell ref="D3:E3"/>
    <mergeCell ref="D5:H5"/>
    <mergeCell ref="A9:A22"/>
    <mergeCell ref="B9:H9"/>
  </mergeCells>
  <hyperlinks>
    <hyperlink ref="B2" location="Innholdsfortegnelse!A1" display="Innholdsfortegnelse (TOC)" xr:uid="{46E23C7D-DE19-4282-A153-3E5CCE6150FA}"/>
  </hyperlinks>
  <pageMargins left="0.7" right="0.7" top="0.75" bottom="0.75" header="0.3" footer="0.3"/>
  <pageSetup paperSize="9" scale="7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C5AB-58C2-4268-8FA6-771DCB8DC729}">
  <sheetPr>
    <outlinePr summaryBelow="0" summaryRight="0"/>
    <pageSetUpPr fitToPage="1"/>
  </sheetPr>
  <dimension ref="A1:J24"/>
  <sheetViews>
    <sheetView workbookViewId="0">
      <pane xSplit="3" ySplit="8" topLeftCell="D9" activePane="bottomRight" state="frozen"/>
      <selection pane="topRight" activeCell="D1" sqref="D1"/>
      <selection pane="bottomLeft" activeCell="A9" sqref="A9"/>
      <selection pane="bottomRight" activeCell="B24" sqref="B24"/>
    </sheetView>
  </sheetViews>
  <sheetFormatPr baseColWidth="10" defaultColWidth="9.140625" defaultRowHeight="15" x14ac:dyDescent="0.25"/>
  <cols>
    <col min="1" max="1" width="5.7109375" customWidth="1"/>
    <col min="2" max="2" width="51.7109375" bestFit="1" customWidth="1"/>
    <col min="3" max="3" width="5" bestFit="1" customWidth="1"/>
    <col min="4" max="5" width="20.7109375" style="59" customWidth="1"/>
    <col min="6" max="8" width="20.7109375" customWidth="1"/>
    <col min="10" max="10" width="15.28515625" bestFit="1" customWidth="1"/>
  </cols>
  <sheetData>
    <row r="1" spans="1:10" x14ac:dyDescent="0.25">
      <c r="A1" s="102" t="s">
        <v>170</v>
      </c>
      <c r="B1" s="103"/>
      <c r="C1" s="103"/>
      <c r="D1" s="103"/>
      <c r="E1" s="103"/>
      <c r="F1" s="103"/>
      <c r="G1" s="103"/>
      <c r="H1" s="103"/>
    </row>
    <row r="2" spans="1:10" s="59" customFormat="1" x14ac:dyDescent="0.25">
      <c r="B2" s="46" t="s">
        <v>272</v>
      </c>
      <c r="D2" s="121"/>
      <c r="E2" s="121"/>
    </row>
    <row r="3" spans="1:10" x14ac:dyDescent="0.25">
      <c r="B3" s="60" t="s">
        <v>196</v>
      </c>
      <c r="D3" s="123"/>
      <c r="E3" s="123"/>
    </row>
    <row r="5" spans="1:10" x14ac:dyDescent="0.25">
      <c r="D5" s="104" t="s">
        <v>1</v>
      </c>
      <c r="E5" s="104"/>
      <c r="F5" s="104"/>
      <c r="G5" s="104"/>
      <c r="H5" s="104"/>
    </row>
    <row r="6" spans="1:10" ht="30" x14ac:dyDescent="0.25">
      <c r="D6" s="1" t="s">
        <v>172</v>
      </c>
      <c r="E6" s="1"/>
      <c r="F6" s="1"/>
      <c r="G6" s="1"/>
      <c r="H6" s="61" t="s">
        <v>173</v>
      </c>
    </row>
    <row r="7" spans="1:10" x14ac:dyDescent="0.25">
      <c r="D7" s="1" t="s">
        <v>174</v>
      </c>
      <c r="E7" s="1" t="s">
        <v>175</v>
      </c>
      <c r="F7" s="1" t="s">
        <v>176</v>
      </c>
      <c r="G7" s="1" t="s">
        <v>177</v>
      </c>
      <c r="H7" s="62"/>
    </row>
    <row r="8" spans="1:10" ht="15.75" thickBot="1" x14ac:dyDescent="0.3">
      <c r="D8" s="2" t="s">
        <v>10</v>
      </c>
      <c r="E8" s="2" t="s">
        <v>11</v>
      </c>
      <c r="F8" s="2" t="s">
        <v>12</v>
      </c>
      <c r="G8" s="2" t="s">
        <v>13</v>
      </c>
      <c r="H8" s="2" t="s">
        <v>14</v>
      </c>
    </row>
    <row r="9" spans="1:10" x14ac:dyDescent="0.25">
      <c r="A9" s="101" t="s">
        <v>18</v>
      </c>
      <c r="B9" s="105" t="s">
        <v>178</v>
      </c>
      <c r="C9" s="105"/>
      <c r="D9" s="106"/>
      <c r="E9" s="114"/>
      <c r="F9" s="114"/>
      <c r="G9" s="114"/>
      <c r="H9" s="107"/>
    </row>
    <row r="10" spans="1:10" x14ac:dyDescent="0.25">
      <c r="A10" s="101"/>
      <c r="B10" s="14" t="s">
        <v>179</v>
      </c>
      <c r="C10" s="4" t="s">
        <v>10</v>
      </c>
      <c r="D10" s="9"/>
      <c r="E10" s="10"/>
      <c r="F10" s="10"/>
      <c r="G10" s="55">
        <v>9527000000</v>
      </c>
      <c r="H10" s="63">
        <v>9527000000</v>
      </c>
      <c r="J10" s="57"/>
    </row>
    <row r="11" spans="1:10" x14ac:dyDescent="0.25">
      <c r="A11" s="101"/>
      <c r="B11" s="39" t="s">
        <v>180</v>
      </c>
      <c r="C11" s="4" t="s">
        <v>11</v>
      </c>
      <c r="D11" s="9"/>
      <c r="E11" s="10"/>
      <c r="F11" s="10"/>
      <c r="G11" s="55">
        <v>9527000000</v>
      </c>
      <c r="H11" s="63">
        <v>9527000000</v>
      </c>
      <c r="J11" s="57"/>
    </row>
    <row r="12" spans="1:10" x14ac:dyDescent="0.25">
      <c r="A12" s="101"/>
      <c r="B12" s="39" t="s">
        <v>181</v>
      </c>
      <c r="C12" s="4" t="s">
        <v>12</v>
      </c>
      <c r="D12" s="13"/>
      <c r="E12" s="10"/>
      <c r="F12" s="10"/>
      <c r="G12" s="10"/>
      <c r="H12" s="12"/>
      <c r="J12" s="57"/>
    </row>
    <row r="13" spans="1:10" x14ac:dyDescent="0.25">
      <c r="A13" s="101"/>
      <c r="B13" s="14" t="s">
        <v>182</v>
      </c>
      <c r="C13" s="4" t="s">
        <v>13</v>
      </c>
      <c r="D13" s="13"/>
      <c r="E13" s="54">
        <v>37790000000</v>
      </c>
      <c r="F13" s="55">
        <v>1612000000</v>
      </c>
      <c r="G13" s="55">
        <v>114000000</v>
      </c>
      <c r="H13" s="63">
        <v>37191000000</v>
      </c>
      <c r="J13" s="57"/>
    </row>
    <row r="14" spans="1:10" x14ac:dyDescent="0.25">
      <c r="A14" s="101"/>
      <c r="B14" s="39" t="s">
        <v>183</v>
      </c>
      <c r="C14" s="4" t="s">
        <v>14</v>
      </c>
      <c r="D14" s="13"/>
      <c r="E14" s="54">
        <v>31086000000</v>
      </c>
      <c r="F14" s="55">
        <v>1215000000</v>
      </c>
      <c r="G14" s="55">
        <v>72000000</v>
      </c>
      <c r="H14" s="63">
        <v>30758000000</v>
      </c>
      <c r="J14" s="57"/>
    </row>
    <row r="15" spans="1:10" x14ac:dyDescent="0.25">
      <c r="A15" s="101"/>
      <c r="B15" s="39" t="s">
        <v>184</v>
      </c>
      <c r="C15" s="4" t="s">
        <v>15</v>
      </c>
      <c r="D15" s="13"/>
      <c r="E15" s="54">
        <v>6704000000</v>
      </c>
      <c r="F15" s="55">
        <v>397000000</v>
      </c>
      <c r="G15" s="55">
        <v>42000000</v>
      </c>
      <c r="H15" s="63">
        <v>6433000000</v>
      </c>
      <c r="J15" s="57"/>
    </row>
    <row r="16" spans="1:10" x14ac:dyDescent="0.25">
      <c r="A16" s="101"/>
      <c r="B16" s="14" t="s">
        <v>185</v>
      </c>
      <c r="C16" s="4" t="s">
        <v>16</v>
      </c>
      <c r="D16" s="13"/>
      <c r="E16" s="55">
        <v>19132000000</v>
      </c>
      <c r="F16" s="55">
        <v>2011000000</v>
      </c>
      <c r="G16" s="55">
        <v>38674000000</v>
      </c>
      <c r="H16" s="63">
        <v>44641000000</v>
      </c>
      <c r="J16" s="57"/>
    </row>
    <row r="17" spans="1:10" x14ac:dyDescent="0.25">
      <c r="A17" s="101"/>
      <c r="B17" s="39" t="s">
        <v>186</v>
      </c>
      <c r="C17" s="4" t="s">
        <v>17</v>
      </c>
      <c r="D17" s="13"/>
      <c r="E17" s="10"/>
      <c r="F17" s="10"/>
      <c r="G17" s="10"/>
      <c r="H17" s="12"/>
      <c r="J17" s="57"/>
    </row>
    <row r="18" spans="1:10" x14ac:dyDescent="0.25">
      <c r="A18" s="101"/>
      <c r="B18" s="39" t="s">
        <v>187</v>
      </c>
      <c r="C18" s="4" t="s">
        <v>28</v>
      </c>
      <c r="D18" s="13"/>
      <c r="E18" s="55">
        <v>19132000000</v>
      </c>
      <c r="F18" s="55">
        <v>2011000000</v>
      </c>
      <c r="G18" s="55">
        <v>38674000000</v>
      </c>
      <c r="H18" s="63">
        <v>44641000000</v>
      </c>
      <c r="J18" s="57"/>
    </row>
    <row r="19" spans="1:10" x14ac:dyDescent="0.25">
      <c r="A19" s="101"/>
      <c r="B19" s="14" t="s">
        <v>188</v>
      </c>
      <c r="C19" s="4" t="s">
        <v>30</v>
      </c>
      <c r="D19" s="13"/>
      <c r="E19" s="10"/>
      <c r="F19" s="10"/>
      <c r="G19" s="10"/>
      <c r="H19" s="12"/>
      <c r="J19" s="57"/>
    </row>
    <row r="20" spans="1:10" x14ac:dyDescent="0.25">
      <c r="A20" s="101"/>
      <c r="B20" s="14" t="s">
        <v>189</v>
      </c>
      <c r="C20" s="4" t="s">
        <v>32</v>
      </c>
      <c r="D20" s="13"/>
      <c r="E20" s="54">
        <v>4654000000</v>
      </c>
      <c r="F20" s="55">
        <v>1000000</v>
      </c>
      <c r="G20" s="55">
        <v>3000000</v>
      </c>
      <c r="H20" s="63">
        <v>4000000</v>
      </c>
      <c r="J20" s="57"/>
    </row>
    <row r="21" spans="1:10" ht="30" x14ac:dyDescent="0.25">
      <c r="A21" s="101"/>
      <c r="B21" s="39" t="s">
        <v>190</v>
      </c>
      <c r="C21" s="4" t="s">
        <v>137</v>
      </c>
      <c r="D21" s="13"/>
      <c r="E21" s="54">
        <v>4654000000</v>
      </c>
      <c r="F21" s="55">
        <v>1000000</v>
      </c>
      <c r="G21" s="55">
        <v>3000000</v>
      </c>
      <c r="H21" s="63">
        <v>4000000</v>
      </c>
      <c r="J21" s="57"/>
    </row>
    <row r="22" spans="1:10" ht="15.75" thickBot="1" x14ac:dyDescent="0.3">
      <c r="A22" s="101"/>
      <c r="B22" s="3" t="s">
        <v>191</v>
      </c>
      <c r="C22" s="4" t="s">
        <v>139</v>
      </c>
      <c r="D22" s="15"/>
      <c r="E22" s="16"/>
      <c r="F22" s="16"/>
      <c r="G22" s="16"/>
      <c r="H22" s="69">
        <v>91363000000</v>
      </c>
      <c r="J22" s="57"/>
    </row>
    <row r="24" spans="1:10" x14ac:dyDescent="0.25">
      <c r="B24" s="100" t="s">
        <v>721</v>
      </c>
    </row>
  </sheetData>
  <mergeCells count="6">
    <mergeCell ref="A1:H1"/>
    <mergeCell ref="D2:E2"/>
    <mergeCell ref="D3:E3"/>
    <mergeCell ref="D5:H5"/>
    <mergeCell ref="A9:A22"/>
    <mergeCell ref="B9:H9"/>
  </mergeCells>
  <hyperlinks>
    <hyperlink ref="B2" location="Innholdsfortegnelse!A1" display="Innholdsfortegnelse (TOC)" xr:uid="{40F86593-615C-43A4-8A17-B007D380481D}"/>
  </hyperlinks>
  <pageMargins left="0.7" right="0.7" top="0.75" bottom="0.75" header="0.3" footer="0.3"/>
  <pageSetup paperSize="9" scale="7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5B34-7513-48B4-A535-1EA4A5E67A38}">
  <sheetPr>
    <outlinePr summaryBelow="0" summaryRight="0"/>
    <pageSetUpPr fitToPage="1"/>
  </sheetPr>
  <dimension ref="A1:J27"/>
  <sheetViews>
    <sheetView zoomScale="80" zoomScaleNormal="80" workbookViewId="0">
      <pane xSplit="3" ySplit="8" topLeftCell="D15" activePane="bottomRight" state="frozen"/>
      <selection pane="topRight" activeCell="D1" sqref="D1"/>
      <selection pane="bottomLeft" activeCell="A9" sqref="A9"/>
      <selection pane="bottomRight" activeCell="B27" sqref="B27"/>
    </sheetView>
  </sheetViews>
  <sheetFormatPr baseColWidth="10" defaultColWidth="9.140625" defaultRowHeight="15" x14ac:dyDescent="0.25"/>
  <cols>
    <col min="1" max="1" width="5.7109375" customWidth="1"/>
    <col min="2" max="2" width="60.28515625" bestFit="1" customWidth="1"/>
    <col min="3" max="3" width="5" bestFit="1" customWidth="1"/>
    <col min="4" max="5" width="20.7109375" style="59" customWidth="1"/>
    <col min="6" max="8" width="20.7109375" customWidth="1"/>
    <col min="10" max="10" width="16.28515625" bestFit="1" customWidth="1"/>
  </cols>
  <sheetData>
    <row r="1" spans="1:10" x14ac:dyDescent="0.25">
      <c r="A1" s="102" t="s">
        <v>199</v>
      </c>
      <c r="B1" s="103"/>
      <c r="C1" s="103"/>
      <c r="D1" s="103"/>
      <c r="E1" s="103"/>
      <c r="F1" s="103"/>
      <c r="G1" s="103"/>
      <c r="H1" s="103"/>
    </row>
    <row r="2" spans="1:10" s="59" customFormat="1" x14ac:dyDescent="0.25">
      <c r="B2" s="46" t="s">
        <v>272</v>
      </c>
      <c r="D2" s="121"/>
      <c r="E2" s="121"/>
    </row>
    <row r="3" spans="1:10" x14ac:dyDescent="0.25">
      <c r="B3" s="60" t="s">
        <v>171</v>
      </c>
      <c r="D3" s="122"/>
      <c r="E3" s="122"/>
    </row>
    <row r="5" spans="1:10" x14ac:dyDescent="0.25">
      <c r="D5" s="104" t="s">
        <v>1</v>
      </c>
      <c r="E5" s="104"/>
      <c r="F5" s="104"/>
      <c r="G5" s="104"/>
      <c r="H5" s="104"/>
    </row>
    <row r="6" spans="1:10" ht="30" x14ac:dyDescent="0.25">
      <c r="D6" s="1" t="s">
        <v>172</v>
      </c>
      <c r="E6" s="1"/>
      <c r="F6" s="1"/>
      <c r="G6" s="1"/>
      <c r="H6" s="61" t="s">
        <v>173</v>
      </c>
    </row>
    <row r="7" spans="1:10" x14ac:dyDescent="0.25">
      <c r="D7" s="1" t="s">
        <v>174</v>
      </c>
      <c r="E7" s="1" t="s">
        <v>175</v>
      </c>
      <c r="F7" s="1" t="s">
        <v>176</v>
      </c>
      <c r="G7" s="1" t="s">
        <v>177</v>
      </c>
      <c r="H7" s="62"/>
    </row>
    <row r="8" spans="1:10" ht="15.75" thickBot="1" x14ac:dyDescent="0.3">
      <c r="D8" s="2" t="s">
        <v>10</v>
      </c>
      <c r="E8" s="2" t="s">
        <v>11</v>
      </c>
      <c r="F8" s="2" t="s">
        <v>12</v>
      </c>
      <c r="G8" s="2" t="s">
        <v>13</v>
      </c>
      <c r="H8" s="2" t="s">
        <v>14</v>
      </c>
    </row>
    <row r="9" spans="1:10" ht="15.75" thickBot="1" x14ac:dyDescent="0.3">
      <c r="A9" s="101" t="s">
        <v>18</v>
      </c>
      <c r="B9" s="105" t="s">
        <v>200</v>
      </c>
      <c r="C9" s="105"/>
      <c r="D9" s="118"/>
      <c r="E9" s="119"/>
      <c r="F9" s="119"/>
      <c r="G9" s="119"/>
      <c r="H9" s="120"/>
    </row>
    <row r="10" spans="1:10" x14ac:dyDescent="0.25">
      <c r="A10" s="101"/>
      <c r="B10" s="14" t="s">
        <v>201</v>
      </c>
      <c r="C10" s="47" t="s">
        <v>141</v>
      </c>
      <c r="D10" s="70"/>
      <c r="E10" s="7"/>
      <c r="F10" s="7"/>
      <c r="G10" s="7"/>
      <c r="H10" s="66">
        <v>1181000000</v>
      </c>
      <c r="J10" s="57"/>
    </row>
    <row r="11" spans="1:10" ht="30" x14ac:dyDescent="0.25">
      <c r="A11" s="101"/>
      <c r="B11" s="14" t="s">
        <v>202</v>
      </c>
      <c r="C11" s="47" t="s">
        <v>143</v>
      </c>
      <c r="D11" s="13"/>
      <c r="E11" s="55">
        <v>461000000</v>
      </c>
      <c r="F11" s="55">
        <v>485000000</v>
      </c>
      <c r="G11" s="55">
        <v>31316000000</v>
      </c>
      <c r="H11" s="63">
        <v>27423000000</v>
      </c>
      <c r="J11" s="57"/>
    </row>
    <row r="12" spans="1:10" ht="30" x14ac:dyDescent="0.25">
      <c r="A12" s="101"/>
      <c r="B12" s="14" t="s">
        <v>203</v>
      </c>
      <c r="C12" s="47" t="s">
        <v>145</v>
      </c>
      <c r="D12" s="13"/>
      <c r="E12" s="10"/>
      <c r="F12" s="10"/>
      <c r="G12" s="10"/>
      <c r="H12" s="12"/>
      <c r="J12" s="57"/>
    </row>
    <row r="13" spans="1:10" x14ac:dyDescent="0.25">
      <c r="A13" s="101"/>
      <c r="B13" s="14" t="s">
        <v>204</v>
      </c>
      <c r="C13" s="47" t="s">
        <v>147</v>
      </c>
      <c r="D13" s="13"/>
      <c r="E13" s="55">
        <v>5108000000</v>
      </c>
      <c r="F13" s="55">
        <v>1619000000</v>
      </c>
      <c r="G13" s="55">
        <v>81990000000</v>
      </c>
      <c r="H13" s="63">
        <v>41570000000</v>
      </c>
      <c r="J13" s="57"/>
    </row>
    <row r="14" spans="1:10" ht="45" x14ac:dyDescent="0.25">
      <c r="A14" s="101"/>
      <c r="B14" s="39" t="s">
        <v>205</v>
      </c>
      <c r="C14" s="47" t="s">
        <v>153</v>
      </c>
      <c r="D14" s="13"/>
      <c r="E14" s="10"/>
      <c r="F14" s="10"/>
      <c r="G14" s="10"/>
      <c r="H14" s="12"/>
      <c r="J14" s="57"/>
    </row>
    <row r="15" spans="1:10" ht="45" x14ac:dyDescent="0.25">
      <c r="A15" s="101"/>
      <c r="B15" s="39" t="s">
        <v>206</v>
      </c>
      <c r="C15" s="47" t="s">
        <v>155</v>
      </c>
      <c r="D15" s="13"/>
      <c r="E15" s="55">
        <v>1312000000</v>
      </c>
      <c r="F15" s="10"/>
      <c r="G15" s="10"/>
      <c r="H15" s="63">
        <v>131000000</v>
      </c>
      <c r="J15" s="57"/>
    </row>
    <row r="16" spans="1:10" ht="45" x14ac:dyDescent="0.25">
      <c r="A16" s="101"/>
      <c r="B16" s="39" t="s">
        <v>207</v>
      </c>
      <c r="C16" s="47" t="s">
        <v>157</v>
      </c>
      <c r="D16" s="13"/>
      <c r="E16" s="55">
        <v>3067000000</v>
      </c>
      <c r="F16" s="55">
        <v>1304000000</v>
      </c>
      <c r="G16" s="55">
        <v>52835000000</v>
      </c>
      <c r="H16" s="63">
        <v>41293000000</v>
      </c>
      <c r="J16" s="57"/>
    </row>
    <row r="17" spans="1:10" ht="30" x14ac:dyDescent="0.25">
      <c r="A17" s="101"/>
      <c r="B17" s="71" t="s">
        <v>208</v>
      </c>
      <c r="C17" s="47" t="s">
        <v>159</v>
      </c>
      <c r="D17" s="13"/>
      <c r="E17" s="55">
        <v>723000000</v>
      </c>
      <c r="F17" s="55">
        <v>315000000</v>
      </c>
      <c r="G17" s="55">
        <v>29013000000</v>
      </c>
      <c r="H17" s="63">
        <v>19377000000</v>
      </c>
      <c r="J17" s="57"/>
    </row>
    <row r="18" spans="1:10" x14ac:dyDescent="0.25">
      <c r="A18" s="101"/>
      <c r="B18" s="39" t="s">
        <v>209</v>
      </c>
      <c r="C18" s="47" t="s">
        <v>161</v>
      </c>
      <c r="D18" s="13"/>
      <c r="E18" s="10"/>
      <c r="F18" s="10"/>
      <c r="G18" s="10"/>
      <c r="H18" s="12"/>
      <c r="J18" s="57"/>
    </row>
    <row r="19" spans="1:10" ht="30" x14ac:dyDescent="0.25">
      <c r="A19" s="101"/>
      <c r="B19" s="71" t="s">
        <v>210</v>
      </c>
      <c r="C19" s="47" t="s">
        <v>163</v>
      </c>
      <c r="D19" s="13"/>
      <c r="E19" s="10"/>
      <c r="F19" s="10"/>
      <c r="G19" s="10"/>
      <c r="H19" s="12"/>
      <c r="J19" s="57"/>
    </row>
    <row r="20" spans="1:10" ht="45" x14ac:dyDescent="0.25">
      <c r="A20" s="101"/>
      <c r="B20" s="39" t="s">
        <v>211</v>
      </c>
      <c r="C20" s="47" t="s">
        <v>165</v>
      </c>
      <c r="D20" s="13"/>
      <c r="E20" s="55">
        <v>7000000</v>
      </c>
      <c r="F20" s="10"/>
      <c r="G20" s="55">
        <v>142000000</v>
      </c>
      <c r="H20" s="63">
        <v>146000000</v>
      </c>
      <c r="J20" s="57"/>
    </row>
    <row r="21" spans="1:10" x14ac:dyDescent="0.25">
      <c r="A21" s="101"/>
      <c r="B21" s="14" t="s">
        <v>212</v>
      </c>
      <c r="C21" s="47" t="s">
        <v>167</v>
      </c>
      <c r="D21" s="13"/>
      <c r="E21" s="10"/>
      <c r="F21" s="10"/>
      <c r="G21" s="10"/>
      <c r="H21" s="12"/>
      <c r="J21" s="57"/>
    </row>
    <row r="22" spans="1:10" x14ac:dyDescent="0.25">
      <c r="A22" s="101"/>
      <c r="B22" s="14" t="s">
        <v>213</v>
      </c>
      <c r="C22" s="47" t="s">
        <v>102</v>
      </c>
      <c r="D22" s="13"/>
      <c r="E22" s="11"/>
      <c r="F22" s="11"/>
      <c r="G22" s="10"/>
      <c r="H22" s="12"/>
      <c r="J22" s="57"/>
    </row>
    <row r="23" spans="1:10" x14ac:dyDescent="0.25">
      <c r="A23" s="101"/>
      <c r="B23" s="14" t="s">
        <v>214</v>
      </c>
      <c r="C23" s="47" t="s">
        <v>215</v>
      </c>
      <c r="D23" s="13"/>
      <c r="E23" s="10"/>
      <c r="F23" s="10"/>
      <c r="G23" s="10"/>
      <c r="H23" s="12"/>
      <c r="J23" s="57"/>
    </row>
    <row r="24" spans="1:10" x14ac:dyDescent="0.25">
      <c r="A24" s="101"/>
      <c r="B24" s="14" t="s">
        <v>216</v>
      </c>
      <c r="C24" s="47" t="s">
        <v>217</v>
      </c>
      <c r="D24" s="13"/>
      <c r="E24" s="55">
        <v>11450000000</v>
      </c>
      <c r="F24" s="10"/>
      <c r="G24" s="10"/>
      <c r="H24" s="63">
        <v>573000000</v>
      </c>
      <c r="J24" s="57"/>
    </row>
    <row r="25" spans="1:10" ht="15.75" thickBot="1" x14ac:dyDescent="0.3">
      <c r="A25" s="101"/>
      <c r="B25" s="3" t="s">
        <v>218</v>
      </c>
      <c r="C25" s="47" t="s">
        <v>219</v>
      </c>
      <c r="D25" s="15"/>
      <c r="E25" s="16"/>
      <c r="F25" s="16"/>
      <c r="G25" s="16"/>
      <c r="H25" s="72">
        <v>71471000000</v>
      </c>
      <c r="J25" s="57"/>
    </row>
    <row r="27" spans="1:10" x14ac:dyDescent="0.25">
      <c r="B27" s="100" t="s">
        <v>721</v>
      </c>
    </row>
  </sheetData>
  <mergeCells count="6">
    <mergeCell ref="A1:H1"/>
    <mergeCell ref="D2:E2"/>
    <mergeCell ref="D3:E3"/>
    <mergeCell ref="D5:H5"/>
    <mergeCell ref="A9:A25"/>
    <mergeCell ref="B9:H9"/>
  </mergeCells>
  <hyperlinks>
    <hyperlink ref="B2" location="Innholdsfortegnelse!A1" display="Innholdsfortegnelse (TOC)" xr:uid="{C40F42D8-5B24-4888-BDD7-4A420D267721}"/>
  </hyperlinks>
  <pageMargins left="0.7" right="0.7" top="0.75" bottom="0.75" header="0.3" footer="0.3"/>
  <pageSetup paperSize="9" scale="7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EDCF-E78D-417E-B2B6-0C825BB2974F}">
  <sheetPr>
    <outlinePr summaryBelow="0" summaryRight="0"/>
    <pageSetUpPr fitToPage="1"/>
  </sheetPr>
  <dimension ref="A1:J27"/>
  <sheetViews>
    <sheetView zoomScale="80" zoomScaleNormal="80" workbookViewId="0">
      <pane xSplit="3" ySplit="8" topLeftCell="D11" activePane="bottomRight" state="frozen"/>
      <selection pane="topRight" activeCell="D1" sqref="D1"/>
      <selection pane="bottomLeft" activeCell="A9" sqref="A9"/>
      <selection pane="bottomRight" activeCell="B27" sqref="B27"/>
    </sheetView>
  </sheetViews>
  <sheetFormatPr baseColWidth="10" defaultColWidth="9.140625" defaultRowHeight="15" x14ac:dyDescent="0.25"/>
  <cols>
    <col min="1" max="1" width="5.7109375" customWidth="1"/>
    <col min="2" max="2" width="60.28515625" bestFit="1" customWidth="1"/>
    <col min="3" max="3" width="5" bestFit="1" customWidth="1"/>
    <col min="4" max="5" width="20.7109375" style="59" customWidth="1"/>
    <col min="6" max="8" width="20.7109375" customWidth="1"/>
    <col min="10" max="10" width="16.28515625" bestFit="1" customWidth="1"/>
  </cols>
  <sheetData>
    <row r="1" spans="1:10" x14ac:dyDescent="0.25">
      <c r="A1" s="102" t="s">
        <v>199</v>
      </c>
      <c r="B1" s="103"/>
      <c r="C1" s="103"/>
      <c r="D1" s="103"/>
      <c r="E1" s="103"/>
      <c r="F1" s="103"/>
      <c r="G1" s="103"/>
      <c r="H1" s="103"/>
    </row>
    <row r="2" spans="1:10" s="59" customFormat="1" x14ac:dyDescent="0.25">
      <c r="D2" s="121"/>
      <c r="E2" s="121"/>
    </row>
    <row r="3" spans="1:10" x14ac:dyDescent="0.25">
      <c r="B3" s="60" t="s">
        <v>194</v>
      </c>
      <c r="D3" s="123"/>
      <c r="E3" s="123"/>
    </row>
    <row r="4" spans="1:10" x14ac:dyDescent="0.25">
      <c r="B4" s="46" t="s">
        <v>272</v>
      </c>
    </row>
    <row r="5" spans="1:10" x14ac:dyDescent="0.25">
      <c r="D5" s="104" t="s">
        <v>1</v>
      </c>
      <c r="E5" s="104"/>
      <c r="F5" s="104"/>
      <c r="G5" s="104"/>
      <c r="H5" s="104"/>
    </row>
    <row r="6" spans="1:10" ht="30" x14ac:dyDescent="0.25">
      <c r="D6" s="1" t="s">
        <v>172</v>
      </c>
      <c r="E6" s="1"/>
      <c r="F6" s="1"/>
      <c r="G6" s="1"/>
      <c r="H6" s="61" t="s">
        <v>173</v>
      </c>
    </row>
    <row r="7" spans="1:10" x14ac:dyDescent="0.25">
      <c r="D7" s="1" t="s">
        <v>174</v>
      </c>
      <c r="E7" s="1" t="s">
        <v>175</v>
      </c>
      <c r="F7" s="1" t="s">
        <v>176</v>
      </c>
      <c r="G7" s="1" t="s">
        <v>177</v>
      </c>
      <c r="H7" s="62"/>
    </row>
    <row r="8" spans="1:10" ht="15.75" thickBot="1" x14ac:dyDescent="0.3">
      <c r="D8" s="2" t="s">
        <v>10</v>
      </c>
      <c r="E8" s="2" t="s">
        <v>11</v>
      </c>
      <c r="F8" s="2" t="s">
        <v>12</v>
      </c>
      <c r="G8" s="2" t="s">
        <v>13</v>
      </c>
      <c r="H8" s="2" t="s">
        <v>14</v>
      </c>
    </row>
    <row r="9" spans="1:10" x14ac:dyDescent="0.25">
      <c r="A9" s="101" t="s">
        <v>18</v>
      </c>
      <c r="B9" s="105" t="s">
        <v>200</v>
      </c>
      <c r="C9" s="105"/>
      <c r="D9" s="106"/>
      <c r="E9" s="114"/>
      <c r="F9" s="114"/>
      <c r="G9" s="114"/>
      <c r="H9" s="107"/>
    </row>
    <row r="10" spans="1:10" x14ac:dyDescent="0.25">
      <c r="A10" s="101"/>
      <c r="B10" s="14" t="s">
        <v>201</v>
      </c>
      <c r="C10" s="4" t="s">
        <v>141</v>
      </c>
      <c r="D10" s="13"/>
      <c r="E10" s="11"/>
      <c r="F10" s="11"/>
      <c r="G10" s="11"/>
      <c r="H10" s="63">
        <v>1091000000</v>
      </c>
      <c r="J10" s="57"/>
    </row>
    <row r="11" spans="1:10" ht="30" x14ac:dyDescent="0.25">
      <c r="A11" s="101"/>
      <c r="B11" s="14" t="s">
        <v>202</v>
      </c>
      <c r="C11" s="4" t="s">
        <v>143</v>
      </c>
      <c r="D11" s="13"/>
      <c r="E11" s="55">
        <v>363000000</v>
      </c>
      <c r="F11" s="55">
        <v>505000000</v>
      </c>
      <c r="G11" s="55">
        <v>30543000000</v>
      </c>
      <c r="H11" s="63">
        <v>26700000000</v>
      </c>
      <c r="J11" s="57"/>
    </row>
    <row r="12" spans="1:10" ht="30" x14ac:dyDescent="0.25">
      <c r="A12" s="101"/>
      <c r="B12" s="14" t="s">
        <v>203</v>
      </c>
      <c r="C12" s="4" t="s">
        <v>145</v>
      </c>
      <c r="D12" s="13"/>
      <c r="E12" s="55"/>
      <c r="F12" s="55"/>
      <c r="G12" s="55"/>
      <c r="H12" s="63"/>
      <c r="J12" s="57"/>
    </row>
    <row r="13" spans="1:10" x14ac:dyDescent="0.25">
      <c r="A13" s="101"/>
      <c r="B13" s="14" t="s">
        <v>204</v>
      </c>
      <c r="C13" s="4" t="s">
        <v>147</v>
      </c>
      <c r="D13" s="13"/>
      <c r="E13" s="55">
        <v>7011000000</v>
      </c>
      <c r="F13" s="55">
        <v>1059000000</v>
      </c>
      <c r="G13" s="55">
        <v>51111000000</v>
      </c>
      <c r="H13" s="63">
        <v>41401000000</v>
      </c>
      <c r="J13" s="57"/>
    </row>
    <row r="14" spans="1:10" ht="45" x14ac:dyDescent="0.25">
      <c r="A14" s="101"/>
      <c r="B14" s="39" t="s">
        <v>205</v>
      </c>
      <c r="C14" s="4" t="s">
        <v>153</v>
      </c>
      <c r="D14" s="13"/>
      <c r="E14" s="55"/>
      <c r="F14" s="55"/>
      <c r="G14" s="55"/>
      <c r="H14" s="63"/>
      <c r="J14" s="57"/>
    </row>
    <row r="15" spans="1:10" ht="45" x14ac:dyDescent="0.25">
      <c r="A15" s="101"/>
      <c r="B15" s="39" t="s">
        <v>206</v>
      </c>
      <c r="C15" s="4" t="s">
        <v>155</v>
      </c>
      <c r="D15" s="13"/>
      <c r="E15" s="55">
        <v>1008000000</v>
      </c>
      <c r="F15" s="55"/>
      <c r="G15" s="55"/>
      <c r="H15" s="63">
        <v>86000000</v>
      </c>
      <c r="J15" s="57"/>
    </row>
    <row r="16" spans="1:10" ht="45" x14ac:dyDescent="0.25">
      <c r="A16" s="101"/>
      <c r="B16" s="39" t="s">
        <v>207</v>
      </c>
      <c r="C16" s="4" t="s">
        <v>157</v>
      </c>
      <c r="D16" s="13"/>
      <c r="E16" s="55">
        <v>5996000000</v>
      </c>
      <c r="F16" s="55">
        <v>1059000000</v>
      </c>
      <c r="G16" s="55">
        <v>50963000000</v>
      </c>
      <c r="H16" s="63">
        <v>41249000000</v>
      </c>
      <c r="J16" s="57"/>
    </row>
    <row r="17" spans="1:10" ht="30" x14ac:dyDescent="0.25">
      <c r="A17" s="101"/>
      <c r="B17" s="71" t="s">
        <v>208</v>
      </c>
      <c r="C17" s="4" t="s">
        <v>159</v>
      </c>
      <c r="D17" s="13"/>
      <c r="E17" s="55">
        <v>724000000</v>
      </c>
      <c r="F17" s="55">
        <v>260000000</v>
      </c>
      <c r="G17" s="55">
        <v>27985000000</v>
      </c>
      <c r="H17" s="63">
        <v>18682000000</v>
      </c>
      <c r="J17" s="57"/>
    </row>
    <row r="18" spans="1:10" x14ac:dyDescent="0.25">
      <c r="A18" s="101"/>
      <c r="B18" s="39" t="s">
        <v>209</v>
      </c>
      <c r="C18" s="4" t="s">
        <v>161</v>
      </c>
      <c r="D18" s="13"/>
      <c r="E18" s="55"/>
      <c r="F18" s="55"/>
      <c r="G18" s="55"/>
      <c r="H18" s="63"/>
      <c r="J18" s="57"/>
    </row>
    <row r="19" spans="1:10" ht="30" x14ac:dyDescent="0.25">
      <c r="A19" s="101"/>
      <c r="B19" s="71" t="s">
        <v>210</v>
      </c>
      <c r="C19" s="4" t="s">
        <v>163</v>
      </c>
      <c r="D19" s="13"/>
      <c r="E19" s="55"/>
      <c r="F19" s="55"/>
      <c r="G19" s="55"/>
      <c r="H19" s="63"/>
      <c r="J19" s="57"/>
    </row>
    <row r="20" spans="1:10" ht="45" x14ac:dyDescent="0.25">
      <c r="A20" s="101"/>
      <c r="B20" s="39" t="s">
        <v>211</v>
      </c>
      <c r="C20" s="4" t="s">
        <v>165</v>
      </c>
      <c r="D20" s="13"/>
      <c r="E20" s="55">
        <v>6000000</v>
      </c>
      <c r="F20" s="55"/>
      <c r="G20" s="55">
        <v>149000000</v>
      </c>
      <c r="H20" s="63">
        <v>152000000</v>
      </c>
      <c r="J20" s="57"/>
    </row>
    <row r="21" spans="1:10" x14ac:dyDescent="0.25">
      <c r="A21" s="101"/>
      <c r="B21" s="14" t="s">
        <v>212</v>
      </c>
      <c r="C21" s="4" t="s">
        <v>167</v>
      </c>
      <c r="D21" s="13"/>
      <c r="E21" s="55"/>
      <c r="F21" s="55"/>
      <c r="G21" s="55"/>
      <c r="H21" s="63"/>
      <c r="J21" s="57"/>
    </row>
    <row r="22" spans="1:10" x14ac:dyDescent="0.25">
      <c r="A22" s="101"/>
      <c r="B22" s="14" t="s">
        <v>213</v>
      </c>
      <c r="C22" s="4" t="s">
        <v>102</v>
      </c>
      <c r="D22" s="13"/>
      <c r="E22" s="73"/>
      <c r="F22" s="73"/>
      <c r="G22" s="55"/>
      <c r="H22" s="63"/>
      <c r="J22" s="57"/>
    </row>
    <row r="23" spans="1:10" x14ac:dyDescent="0.25">
      <c r="A23" s="101"/>
      <c r="B23" s="14" t="s">
        <v>214</v>
      </c>
      <c r="C23" s="4" t="s">
        <v>215</v>
      </c>
      <c r="D23" s="13"/>
      <c r="E23" s="55"/>
      <c r="F23" s="55"/>
      <c r="G23" s="55"/>
      <c r="H23" s="63"/>
      <c r="J23" s="57"/>
    </row>
    <row r="24" spans="1:10" ht="15.75" thickBot="1" x14ac:dyDescent="0.3">
      <c r="A24" s="101"/>
      <c r="B24" s="14" t="s">
        <v>216</v>
      </c>
      <c r="C24" s="4" t="s">
        <v>217</v>
      </c>
      <c r="D24" s="13"/>
      <c r="E24" s="55">
        <v>11371000000</v>
      </c>
      <c r="F24" s="55"/>
      <c r="G24" s="55"/>
      <c r="H24" s="63">
        <v>569000000</v>
      </c>
      <c r="J24" s="57"/>
    </row>
    <row r="25" spans="1:10" ht="15.75" thickBot="1" x14ac:dyDescent="0.3">
      <c r="A25" s="101"/>
      <c r="B25" s="3" t="s">
        <v>218</v>
      </c>
      <c r="C25" s="4" t="s">
        <v>219</v>
      </c>
      <c r="D25" s="15"/>
      <c r="E25" s="16"/>
      <c r="F25" s="16"/>
      <c r="G25" s="16"/>
      <c r="H25" s="64">
        <v>70742000000</v>
      </c>
      <c r="J25" s="57"/>
    </row>
    <row r="27" spans="1:10" x14ac:dyDescent="0.25">
      <c r="B27" s="100" t="s">
        <v>721</v>
      </c>
    </row>
  </sheetData>
  <mergeCells count="6">
    <mergeCell ref="A1:H1"/>
    <mergeCell ref="D2:E2"/>
    <mergeCell ref="D3:E3"/>
    <mergeCell ref="D5:H5"/>
    <mergeCell ref="A9:A25"/>
    <mergeCell ref="B9:H9"/>
  </mergeCells>
  <hyperlinks>
    <hyperlink ref="B4" location="Innholdsfortegnelse!A1" display="Innholdsfortegnelse (TOC)" xr:uid="{2058F9DB-ADFA-4793-B80C-E755C807AB9D}"/>
  </hyperlinks>
  <pageMargins left="0.7" right="0.7" top="0.75" bottom="0.75" header="0.3" footer="0.3"/>
  <pageSetup paperSize="9" scale="7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0EC11-8BEC-4D65-9F88-828D703D9BFD}">
  <sheetPr>
    <outlinePr summaryBelow="0" summaryRight="0"/>
    <pageSetUpPr fitToPage="1"/>
  </sheetPr>
  <dimension ref="A1:J27"/>
  <sheetViews>
    <sheetView zoomScale="80" zoomScaleNormal="80" workbookViewId="0">
      <pane xSplit="3" ySplit="8" topLeftCell="D11" activePane="bottomRight" state="frozen"/>
      <selection pane="topRight" activeCell="D1" sqref="D1"/>
      <selection pane="bottomLeft" activeCell="A9" sqref="A9"/>
      <selection pane="bottomRight" activeCell="B27" sqref="B27"/>
    </sheetView>
  </sheetViews>
  <sheetFormatPr baseColWidth="10" defaultColWidth="9.140625" defaultRowHeight="15" x14ac:dyDescent="0.25"/>
  <cols>
    <col min="1" max="1" width="5.7109375" customWidth="1"/>
    <col min="2" max="2" width="60.28515625" bestFit="1" customWidth="1"/>
    <col min="3" max="3" width="5" bestFit="1" customWidth="1"/>
    <col min="4" max="5" width="20.7109375" style="59" customWidth="1"/>
    <col min="6" max="8" width="20.7109375" customWidth="1"/>
    <col min="10" max="10" width="16.28515625" bestFit="1" customWidth="1"/>
  </cols>
  <sheetData>
    <row r="1" spans="1:10" x14ac:dyDescent="0.25">
      <c r="A1" s="102" t="s">
        <v>199</v>
      </c>
      <c r="B1" s="103"/>
      <c r="C1" s="103"/>
      <c r="D1" s="103"/>
      <c r="E1" s="103"/>
      <c r="F1" s="103"/>
      <c r="G1" s="103"/>
      <c r="H1" s="103"/>
    </row>
    <row r="2" spans="1:10" s="59" customFormat="1" x14ac:dyDescent="0.25">
      <c r="D2" s="121"/>
      <c r="E2" s="121"/>
    </row>
    <row r="3" spans="1:10" x14ac:dyDescent="0.25">
      <c r="B3" s="60" t="s">
        <v>196</v>
      </c>
      <c r="D3" s="123"/>
      <c r="E3" s="123"/>
    </row>
    <row r="4" spans="1:10" x14ac:dyDescent="0.25">
      <c r="B4" s="46" t="s">
        <v>272</v>
      </c>
    </row>
    <row r="5" spans="1:10" x14ac:dyDescent="0.25">
      <c r="D5" s="104" t="s">
        <v>1</v>
      </c>
      <c r="E5" s="104"/>
      <c r="F5" s="104"/>
      <c r="G5" s="104"/>
      <c r="H5" s="104"/>
    </row>
    <row r="6" spans="1:10" ht="30" x14ac:dyDescent="0.25">
      <c r="D6" s="1" t="s">
        <v>172</v>
      </c>
      <c r="E6" s="1"/>
      <c r="F6" s="1"/>
      <c r="G6" s="1"/>
      <c r="H6" s="61" t="s">
        <v>173</v>
      </c>
    </row>
    <row r="7" spans="1:10" x14ac:dyDescent="0.25">
      <c r="D7" s="1" t="s">
        <v>174</v>
      </c>
      <c r="E7" s="1" t="s">
        <v>175</v>
      </c>
      <c r="F7" s="1" t="s">
        <v>176</v>
      </c>
      <c r="G7" s="1" t="s">
        <v>177</v>
      </c>
      <c r="H7" s="62"/>
    </row>
    <row r="8" spans="1:10" ht="15.75" thickBot="1" x14ac:dyDescent="0.3">
      <c r="D8" s="2" t="s">
        <v>10</v>
      </c>
      <c r="E8" s="2" t="s">
        <v>11</v>
      </c>
      <c r="F8" s="2" t="s">
        <v>12</v>
      </c>
      <c r="G8" s="2" t="s">
        <v>13</v>
      </c>
      <c r="H8" s="2" t="s">
        <v>14</v>
      </c>
    </row>
    <row r="9" spans="1:10" x14ac:dyDescent="0.25">
      <c r="A9" s="101" t="s">
        <v>18</v>
      </c>
      <c r="B9" s="105" t="s">
        <v>200</v>
      </c>
      <c r="C9" s="105"/>
      <c r="D9" s="106"/>
      <c r="E9" s="114"/>
      <c r="F9" s="114"/>
      <c r="G9" s="114"/>
      <c r="H9" s="107"/>
    </row>
    <row r="10" spans="1:10" x14ac:dyDescent="0.25">
      <c r="A10" s="101"/>
      <c r="B10" s="14" t="s">
        <v>201</v>
      </c>
      <c r="C10" s="4" t="s">
        <v>141</v>
      </c>
      <c r="D10" s="13"/>
      <c r="E10" s="11"/>
      <c r="F10" s="11"/>
      <c r="G10" s="11"/>
      <c r="H10" s="63">
        <v>1398000000</v>
      </c>
      <c r="J10" s="57"/>
    </row>
    <row r="11" spans="1:10" ht="30" x14ac:dyDescent="0.25">
      <c r="A11" s="101"/>
      <c r="B11" s="14" t="s">
        <v>202</v>
      </c>
      <c r="C11" s="4" t="s">
        <v>143</v>
      </c>
      <c r="D11" s="13"/>
      <c r="E11" s="55">
        <v>363000000</v>
      </c>
      <c r="F11" s="55">
        <v>463000000</v>
      </c>
      <c r="G11" s="55">
        <v>33822000000</v>
      </c>
      <c r="H11" s="63">
        <v>29451000000</v>
      </c>
      <c r="J11" s="57"/>
    </row>
    <row r="12" spans="1:10" ht="30" x14ac:dyDescent="0.25">
      <c r="A12" s="101"/>
      <c r="B12" s="14" t="s">
        <v>203</v>
      </c>
      <c r="C12" s="4" t="s">
        <v>145</v>
      </c>
      <c r="D12" s="13"/>
      <c r="E12" s="10"/>
      <c r="F12" s="10"/>
      <c r="G12" s="10"/>
      <c r="H12" s="12"/>
      <c r="J12" s="57"/>
    </row>
    <row r="13" spans="1:10" x14ac:dyDescent="0.25">
      <c r="A13" s="101"/>
      <c r="B13" s="14" t="s">
        <v>204</v>
      </c>
      <c r="C13" s="4" t="s">
        <v>147</v>
      </c>
      <c r="D13" s="13"/>
      <c r="E13" s="55">
        <v>5740000000</v>
      </c>
      <c r="F13" s="55">
        <v>1795000000</v>
      </c>
      <c r="G13" s="55">
        <v>48848000000</v>
      </c>
      <c r="H13" s="63">
        <v>39764000000</v>
      </c>
      <c r="J13" s="57"/>
    </row>
    <row r="14" spans="1:10" ht="45" x14ac:dyDescent="0.25">
      <c r="A14" s="101"/>
      <c r="B14" s="39" t="s">
        <v>205</v>
      </c>
      <c r="C14" s="4" t="s">
        <v>153</v>
      </c>
      <c r="D14" s="13"/>
      <c r="E14" s="10"/>
      <c r="F14" s="10"/>
      <c r="G14" s="10"/>
      <c r="H14" s="12"/>
      <c r="J14" s="57"/>
    </row>
    <row r="15" spans="1:10" ht="45" x14ac:dyDescent="0.25">
      <c r="A15" s="101"/>
      <c r="B15" s="39" t="s">
        <v>206</v>
      </c>
      <c r="C15" s="4" t="s">
        <v>155</v>
      </c>
      <c r="D15" s="13"/>
      <c r="E15" s="55">
        <v>1380000000</v>
      </c>
      <c r="F15" s="10"/>
      <c r="G15" s="10"/>
      <c r="H15" s="63">
        <v>113000000</v>
      </c>
      <c r="J15" s="57"/>
    </row>
    <row r="16" spans="1:10" ht="45" x14ac:dyDescent="0.25">
      <c r="A16" s="101"/>
      <c r="B16" s="39" t="s">
        <v>207</v>
      </c>
      <c r="C16" s="4" t="s">
        <v>157</v>
      </c>
      <c r="D16" s="13"/>
      <c r="E16" s="55">
        <v>4303000000</v>
      </c>
      <c r="F16" s="55">
        <v>1795000000</v>
      </c>
      <c r="G16" s="55">
        <v>48699000000</v>
      </c>
      <c r="H16" s="63">
        <v>39474000000</v>
      </c>
      <c r="J16" s="57"/>
    </row>
    <row r="17" spans="1:10" ht="30" x14ac:dyDescent="0.25">
      <c r="A17" s="101"/>
      <c r="B17" s="71" t="s">
        <v>208</v>
      </c>
      <c r="C17" s="4" t="s">
        <v>159</v>
      </c>
      <c r="D17" s="13"/>
      <c r="E17" s="55">
        <v>742000000</v>
      </c>
      <c r="F17" s="55">
        <v>250000000</v>
      </c>
      <c r="G17" s="55">
        <v>24847000000</v>
      </c>
      <c r="H17" s="63">
        <v>16646000000</v>
      </c>
      <c r="J17" s="57"/>
    </row>
    <row r="18" spans="1:10" x14ac:dyDescent="0.25">
      <c r="A18" s="101"/>
      <c r="B18" s="39" t="s">
        <v>209</v>
      </c>
      <c r="C18" s="4" t="s">
        <v>161</v>
      </c>
      <c r="D18" s="13"/>
      <c r="E18" s="10"/>
      <c r="F18" s="10"/>
      <c r="G18" s="10"/>
      <c r="H18" s="12"/>
      <c r="J18" s="57"/>
    </row>
    <row r="19" spans="1:10" ht="30" x14ac:dyDescent="0.25">
      <c r="A19" s="101"/>
      <c r="B19" s="71" t="s">
        <v>210</v>
      </c>
      <c r="C19" s="4" t="s">
        <v>163</v>
      </c>
      <c r="D19" s="13"/>
      <c r="E19" s="10"/>
      <c r="F19" s="10"/>
      <c r="G19" s="10"/>
      <c r="H19" s="12"/>
      <c r="J19" s="57"/>
    </row>
    <row r="20" spans="1:10" ht="45" x14ac:dyDescent="0.25">
      <c r="A20" s="101"/>
      <c r="B20" s="39" t="s">
        <v>211</v>
      </c>
      <c r="C20" s="4" t="s">
        <v>165</v>
      </c>
      <c r="D20" s="13"/>
      <c r="E20" s="55">
        <v>56000000</v>
      </c>
      <c r="F20" s="10"/>
      <c r="G20" s="55">
        <v>149000000</v>
      </c>
      <c r="H20" s="63">
        <v>177000000</v>
      </c>
      <c r="J20" s="57"/>
    </row>
    <row r="21" spans="1:10" x14ac:dyDescent="0.25">
      <c r="A21" s="101"/>
      <c r="B21" s="14" t="s">
        <v>212</v>
      </c>
      <c r="C21" s="4" t="s">
        <v>167</v>
      </c>
      <c r="D21" s="13"/>
      <c r="E21" s="10"/>
      <c r="F21" s="10"/>
      <c r="G21" s="10"/>
      <c r="H21" s="12"/>
      <c r="J21" s="57"/>
    </row>
    <row r="22" spans="1:10" x14ac:dyDescent="0.25">
      <c r="A22" s="101"/>
      <c r="B22" s="14" t="s">
        <v>213</v>
      </c>
      <c r="C22" s="4" t="s">
        <v>102</v>
      </c>
      <c r="D22" s="13"/>
      <c r="E22" s="11"/>
      <c r="F22" s="11"/>
      <c r="G22" s="10"/>
      <c r="H22" s="12"/>
      <c r="J22" s="57"/>
    </row>
    <row r="23" spans="1:10" x14ac:dyDescent="0.25">
      <c r="A23" s="101"/>
      <c r="B23" s="14" t="s">
        <v>214</v>
      </c>
      <c r="C23" s="4" t="s">
        <v>215</v>
      </c>
      <c r="D23" s="13"/>
      <c r="E23" s="10"/>
      <c r="F23" s="10"/>
      <c r="G23" s="10"/>
      <c r="H23" s="12"/>
      <c r="J23" s="57"/>
    </row>
    <row r="24" spans="1:10" ht="15.75" thickBot="1" x14ac:dyDescent="0.3">
      <c r="A24" s="101"/>
      <c r="B24" s="14" t="s">
        <v>216</v>
      </c>
      <c r="C24" s="4" t="s">
        <v>217</v>
      </c>
      <c r="D24" s="13"/>
      <c r="E24" s="55">
        <v>11367000000</v>
      </c>
      <c r="F24" s="10"/>
      <c r="G24" s="10"/>
      <c r="H24" s="63">
        <v>568000000</v>
      </c>
      <c r="J24" s="57"/>
    </row>
    <row r="25" spans="1:10" ht="15.75" thickBot="1" x14ac:dyDescent="0.3">
      <c r="A25" s="101"/>
      <c r="B25" s="3" t="s">
        <v>218</v>
      </c>
      <c r="C25" s="4" t="s">
        <v>219</v>
      </c>
      <c r="D25" s="15"/>
      <c r="E25" s="16"/>
      <c r="F25" s="16"/>
      <c r="G25" s="16"/>
      <c r="H25" s="64">
        <v>72954000000</v>
      </c>
      <c r="J25" s="57"/>
    </row>
    <row r="27" spans="1:10" x14ac:dyDescent="0.25">
      <c r="B27" s="100" t="s">
        <v>721</v>
      </c>
    </row>
  </sheetData>
  <mergeCells count="6">
    <mergeCell ref="A1:H1"/>
    <mergeCell ref="D2:E2"/>
    <mergeCell ref="D3:E3"/>
    <mergeCell ref="D5:H5"/>
    <mergeCell ref="A9:A25"/>
    <mergeCell ref="B9:H9"/>
  </mergeCells>
  <hyperlinks>
    <hyperlink ref="B4" location="Innholdsfortegnelse!A1" display="Innholdsfortegnelse (TOC)" xr:uid="{8362F247-7F87-4E42-9B7C-C732CFABDF4C}"/>
  </hyperlinks>
  <pageMargins left="0.7" right="0.7" top="0.75" bottom="0.75" header="0.3" footer="0.3"/>
  <pageSetup paperSize="9" scale="7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305E3-3BC3-4372-8B85-6CE4E35E26FE}">
  <sheetPr>
    <outlinePr summaryBelow="0" summaryRight="0"/>
    <pageSetUpPr fitToPage="1"/>
  </sheetPr>
  <dimension ref="A1:H12"/>
  <sheetViews>
    <sheetView workbookViewId="0">
      <pane xSplit="3" ySplit="8" topLeftCell="D9" activePane="bottomRight" state="frozen"/>
      <selection pane="topRight" activeCell="D1" sqref="D1"/>
      <selection pane="bottomLeft" activeCell="A9" sqref="A9"/>
      <selection pane="bottomRight" activeCell="B12" sqref="B12"/>
    </sheetView>
  </sheetViews>
  <sheetFormatPr baseColWidth="10" defaultColWidth="9.140625" defaultRowHeight="15" x14ac:dyDescent="0.25"/>
  <cols>
    <col min="1" max="1" width="5.7109375" customWidth="1"/>
    <col min="2" max="2" width="60.7109375" bestFit="1" customWidth="1"/>
    <col min="3" max="3" width="5" bestFit="1" customWidth="1"/>
    <col min="4" max="5" width="20.7109375" style="59" customWidth="1"/>
    <col min="7" max="7" width="12.7109375" bestFit="1" customWidth="1"/>
  </cols>
  <sheetData>
    <row r="1" spans="1:8" x14ac:dyDescent="0.25">
      <c r="A1" s="102" t="s">
        <v>222</v>
      </c>
      <c r="B1" s="103"/>
      <c r="C1" s="103"/>
      <c r="D1" s="103"/>
      <c r="E1" s="103"/>
    </row>
    <row r="2" spans="1:8" s="59" customFormat="1" x14ac:dyDescent="0.25">
      <c r="D2" s="121"/>
      <c r="E2" s="121"/>
    </row>
    <row r="3" spans="1:8" x14ac:dyDescent="0.25">
      <c r="B3" s="60" t="s">
        <v>171</v>
      </c>
      <c r="D3" s="122"/>
      <c r="E3" s="122"/>
    </row>
    <row r="4" spans="1:8" x14ac:dyDescent="0.25">
      <c r="B4" s="46" t="s">
        <v>272</v>
      </c>
    </row>
    <row r="5" spans="1:8" x14ac:dyDescent="0.25">
      <c r="D5" s="124" t="s">
        <v>1</v>
      </c>
      <c r="E5" s="124"/>
    </row>
    <row r="6" spans="1:8" ht="30" x14ac:dyDescent="0.25">
      <c r="D6" s="1" t="s">
        <v>172</v>
      </c>
      <c r="E6" s="61" t="s">
        <v>173</v>
      </c>
    </row>
    <row r="7" spans="1:8" x14ac:dyDescent="0.25">
      <c r="D7" s="1" t="s">
        <v>175</v>
      </c>
      <c r="E7" s="62"/>
    </row>
    <row r="8" spans="1:8" x14ac:dyDescent="0.25">
      <c r="D8" s="2" t="s">
        <v>11</v>
      </c>
      <c r="E8" s="2" t="s">
        <v>14</v>
      </c>
    </row>
    <row r="9" spans="1:8" x14ac:dyDescent="0.25">
      <c r="A9" s="101" t="s">
        <v>18</v>
      </c>
      <c r="B9" s="3" t="s">
        <v>223</v>
      </c>
      <c r="C9" s="4" t="s">
        <v>98</v>
      </c>
      <c r="D9" s="54">
        <v>19000000</v>
      </c>
      <c r="E9" s="63">
        <v>19000000</v>
      </c>
      <c r="G9" s="57"/>
      <c r="H9" s="57"/>
    </row>
    <row r="10" spans="1:8" ht="30" x14ac:dyDescent="0.25">
      <c r="A10" s="101"/>
      <c r="B10" s="3" t="s">
        <v>224</v>
      </c>
      <c r="C10" s="4" t="s">
        <v>225</v>
      </c>
      <c r="D10" s="54">
        <v>480000000</v>
      </c>
      <c r="E10" s="63">
        <v>24000000</v>
      </c>
      <c r="G10" s="57"/>
      <c r="H10" s="57"/>
    </row>
    <row r="12" spans="1:8" x14ac:dyDescent="0.25">
      <c r="B12" s="100" t="s">
        <v>721</v>
      </c>
    </row>
  </sheetData>
  <mergeCells count="5">
    <mergeCell ref="A1:E1"/>
    <mergeCell ref="D2:E2"/>
    <mergeCell ref="D3:E3"/>
    <mergeCell ref="D5:E5"/>
    <mergeCell ref="A9:A10"/>
  </mergeCells>
  <hyperlinks>
    <hyperlink ref="B4" location="Innholdsfortegnelse!A1" display="Innholdsfortegnelse (TOC)" xr:uid="{8A8CF0CC-D5B1-4939-8E87-AFCCCE455E8C}"/>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B9B44-FFC9-4F12-8D2F-D3CB85405DC0}">
  <sheetPr>
    <outlinePr summaryBelow="0" summaryRight="0"/>
    <pageSetUpPr fitToPage="1"/>
  </sheetPr>
  <dimension ref="A1:G19"/>
  <sheetViews>
    <sheetView workbookViewId="0">
      <pane xSplit="3" ySplit="8" topLeftCell="D9" activePane="bottomRight" state="frozen"/>
      <selection pane="topRight" activeCell="D1" sqref="D1"/>
      <selection pane="bottomLeft" activeCell="A9" sqref="A9"/>
      <selection pane="bottomRight" activeCell="B2" sqref="B2"/>
    </sheetView>
  </sheetViews>
  <sheetFormatPr baseColWidth="10" defaultColWidth="9.140625" defaultRowHeight="15" x14ac:dyDescent="0.25"/>
  <cols>
    <col min="1" max="1" width="5.7109375" customWidth="1"/>
    <col min="2" max="2" width="29.42578125" bestFit="1" customWidth="1"/>
    <col min="3" max="3" width="5" bestFit="1" customWidth="1"/>
    <col min="4" max="7" width="20.7109375" customWidth="1"/>
  </cols>
  <sheetData>
    <row r="1" spans="1:7" x14ac:dyDescent="0.25">
      <c r="A1" s="102" t="s">
        <v>111</v>
      </c>
      <c r="B1" s="103"/>
      <c r="C1" s="103"/>
      <c r="D1" s="103"/>
      <c r="E1" s="103"/>
      <c r="F1" s="103"/>
      <c r="G1" s="103"/>
    </row>
    <row r="2" spans="1:7" x14ac:dyDescent="0.25">
      <c r="B2" s="46" t="s">
        <v>272</v>
      </c>
    </row>
    <row r="4" spans="1:7" x14ac:dyDescent="0.25">
      <c r="D4" s="104" t="s">
        <v>1</v>
      </c>
      <c r="E4" s="104"/>
      <c r="F4" s="104"/>
      <c r="G4" s="104"/>
    </row>
    <row r="5" spans="1:7" ht="45" x14ac:dyDescent="0.25">
      <c r="D5" s="1" t="s">
        <v>70</v>
      </c>
      <c r="E5" s="1"/>
      <c r="F5" s="1" t="s">
        <v>71</v>
      </c>
      <c r="G5" s="1"/>
    </row>
    <row r="6" spans="1:7" ht="30" x14ac:dyDescent="0.25">
      <c r="D6" s="1" t="s">
        <v>112</v>
      </c>
      <c r="E6" s="1"/>
      <c r="F6" s="1" t="s">
        <v>112</v>
      </c>
      <c r="G6" s="1"/>
    </row>
    <row r="7" spans="1:7" x14ac:dyDescent="0.25">
      <c r="D7" s="1" t="s">
        <v>113</v>
      </c>
      <c r="E7" s="1" t="s">
        <v>114</v>
      </c>
      <c r="F7" s="1" t="s">
        <v>115</v>
      </c>
      <c r="G7" s="1" t="s">
        <v>116</v>
      </c>
    </row>
    <row r="8" spans="1:7" ht="15.75" thickBot="1" x14ac:dyDescent="0.3">
      <c r="D8" s="2" t="s">
        <v>12</v>
      </c>
      <c r="E8" s="2" t="s">
        <v>13</v>
      </c>
      <c r="F8" s="2" t="s">
        <v>16</v>
      </c>
      <c r="G8" s="2" t="s">
        <v>17</v>
      </c>
    </row>
    <row r="9" spans="1:7" x14ac:dyDescent="0.25">
      <c r="A9" s="101" t="s">
        <v>18</v>
      </c>
      <c r="B9" s="3" t="s">
        <v>77</v>
      </c>
      <c r="C9" s="4" t="s">
        <v>28</v>
      </c>
      <c r="D9" s="5"/>
      <c r="E9" s="6"/>
      <c r="F9" s="6">
        <v>197000000</v>
      </c>
      <c r="G9" s="8"/>
    </row>
    <row r="10" spans="1:7" x14ac:dyDescent="0.25">
      <c r="A10" s="101"/>
      <c r="B10" s="14" t="s">
        <v>78</v>
      </c>
      <c r="C10" s="4" t="s">
        <v>10</v>
      </c>
      <c r="D10" s="9"/>
      <c r="E10" s="10"/>
      <c r="F10" s="10">
        <v>8000000</v>
      </c>
      <c r="G10" s="12"/>
    </row>
    <row r="11" spans="1:7" x14ac:dyDescent="0.25">
      <c r="A11" s="101"/>
      <c r="B11" s="14" t="s">
        <v>79</v>
      </c>
      <c r="C11" s="4" t="s">
        <v>11</v>
      </c>
      <c r="D11" s="9"/>
      <c r="E11" s="10"/>
      <c r="F11" s="10"/>
      <c r="G11" s="12"/>
    </row>
    <row r="12" spans="1:7" x14ac:dyDescent="0.25">
      <c r="A12" s="101"/>
      <c r="B12" s="14" t="s">
        <v>80</v>
      </c>
      <c r="C12" s="4" t="s">
        <v>12</v>
      </c>
      <c r="D12" s="9"/>
      <c r="E12" s="10"/>
      <c r="F12" s="10"/>
      <c r="G12" s="12"/>
    </row>
    <row r="13" spans="1:7" x14ac:dyDescent="0.25">
      <c r="A13" s="101"/>
      <c r="B13" s="14" t="s">
        <v>81</v>
      </c>
      <c r="C13" s="4" t="s">
        <v>13</v>
      </c>
      <c r="D13" s="9"/>
      <c r="E13" s="10"/>
      <c r="F13" s="10"/>
      <c r="G13" s="12"/>
    </row>
    <row r="14" spans="1:7" x14ac:dyDescent="0.25">
      <c r="A14" s="101"/>
      <c r="B14" s="14" t="s">
        <v>82</v>
      </c>
      <c r="C14" s="4" t="s">
        <v>14</v>
      </c>
      <c r="D14" s="9"/>
      <c r="E14" s="10"/>
      <c r="F14" s="10"/>
      <c r="G14" s="12"/>
    </row>
    <row r="15" spans="1:7" x14ac:dyDescent="0.25">
      <c r="A15" s="101"/>
      <c r="B15" s="14" t="s">
        <v>83</v>
      </c>
      <c r="C15" s="4" t="s">
        <v>15</v>
      </c>
      <c r="D15" s="9"/>
      <c r="E15" s="10"/>
      <c r="F15" s="10"/>
      <c r="G15" s="12"/>
    </row>
    <row r="16" spans="1:7" x14ac:dyDescent="0.25">
      <c r="A16" s="101"/>
      <c r="B16" s="14" t="s">
        <v>84</v>
      </c>
      <c r="C16" s="4" t="s">
        <v>16</v>
      </c>
      <c r="D16" s="9"/>
      <c r="E16" s="10"/>
      <c r="F16" s="10"/>
      <c r="G16" s="12"/>
    </row>
    <row r="17" spans="1:7" ht="15.75" thickBot="1" x14ac:dyDescent="0.3">
      <c r="A17" s="101"/>
      <c r="B17" s="14" t="s">
        <v>85</v>
      </c>
      <c r="C17" s="4" t="s">
        <v>17</v>
      </c>
      <c r="D17" s="40"/>
      <c r="E17" s="17"/>
      <c r="F17" s="17">
        <v>205000000</v>
      </c>
      <c r="G17" s="18"/>
    </row>
    <row r="19" spans="1:7" ht="30" x14ac:dyDescent="0.25">
      <c r="B19" s="100" t="s">
        <v>721</v>
      </c>
    </row>
  </sheetData>
  <mergeCells count="3">
    <mergeCell ref="A1:G1"/>
    <mergeCell ref="D4:G4"/>
    <mergeCell ref="A9:A17"/>
  </mergeCells>
  <hyperlinks>
    <hyperlink ref="B2" location="Innholdsfortegnelse!A1" display="Innholdsfortegnelse (TOC)" xr:uid="{40198421-0816-40AC-8D5E-4CE8EAC2A4F3}"/>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0592B-A325-4DD4-B0E7-574842DE7DE9}">
  <sheetPr>
    <outlinePr summaryBelow="0" summaryRight="0"/>
    <pageSetUpPr fitToPage="1"/>
  </sheetPr>
  <dimension ref="A1:H12"/>
  <sheetViews>
    <sheetView workbookViewId="0">
      <pane xSplit="3" ySplit="8" topLeftCell="D9" activePane="bottomRight" state="frozen"/>
      <selection pane="topRight" activeCell="D1" sqref="D1"/>
      <selection pane="bottomLeft" activeCell="A9" sqref="A9"/>
      <selection pane="bottomRight" activeCell="B12" sqref="B12"/>
    </sheetView>
  </sheetViews>
  <sheetFormatPr baseColWidth="10" defaultColWidth="9.140625" defaultRowHeight="15" x14ac:dyDescent="0.25"/>
  <cols>
    <col min="1" max="1" width="5.7109375" customWidth="1"/>
    <col min="2" max="2" width="60.7109375" bestFit="1" customWidth="1"/>
    <col min="3" max="3" width="5" bestFit="1" customWidth="1"/>
    <col min="4" max="5" width="20.7109375" style="59" customWidth="1"/>
    <col min="7" max="7" width="13.7109375" bestFit="1" customWidth="1"/>
  </cols>
  <sheetData>
    <row r="1" spans="1:8" x14ac:dyDescent="0.25">
      <c r="A1" s="102" t="s">
        <v>222</v>
      </c>
      <c r="B1" s="103"/>
      <c r="C1" s="103"/>
      <c r="D1" s="103"/>
      <c r="E1" s="103"/>
    </row>
    <row r="2" spans="1:8" s="59" customFormat="1" x14ac:dyDescent="0.25">
      <c r="D2" s="121"/>
      <c r="E2" s="121"/>
    </row>
    <row r="3" spans="1:8" x14ac:dyDescent="0.25">
      <c r="B3" s="60" t="s">
        <v>194</v>
      </c>
      <c r="D3" s="123"/>
      <c r="E3" s="123"/>
    </row>
    <row r="4" spans="1:8" x14ac:dyDescent="0.25">
      <c r="B4" s="46" t="s">
        <v>272</v>
      </c>
    </row>
    <row r="5" spans="1:8" x14ac:dyDescent="0.25">
      <c r="D5" s="124" t="s">
        <v>1</v>
      </c>
      <c r="E5" s="124"/>
    </row>
    <row r="6" spans="1:8" ht="30" x14ac:dyDescent="0.25">
      <c r="D6" s="1" t="s">
        <v>172</v>
      </c>
      <c r="E6" s="61" t="s">
        <v>173</v>
      </c>
    </row>
    <row r="7" spans="1:8" x14ac:dyDescent="0.25">
      <c r="D7" s="1" t="s">
        <v>175</v>
      </c>
      <c r="E7" s="62"/>
    </row>
    <row r="8" spans="1:8" x14ac:dyDescent="0.25">
      <c r="D8" s="2" t="s">
        <v>11</v>
      </c>
      <c r="E8" s="2" t="s">
        <v>14</v>
      </c>
    </row>
    <row r="9" spans="1:8" x14ac:dyDescent="0.25">
      <c r="A9" s="101" t="s">
        <v>18</v>
      </c>
      <c r="B9" s="3" t="s">
        <v>223</v>
      </c>
      <c r="C9" s="4" t="s">
        <v>98</v>
      </c>
      <c r="D9" s="54">
        <v>212000000</v>
      </c>
      <c r="E9" s="54">
        <v>212000000</v>
      </c>
      <c r="G9" s="57"/>
      <c r="H9" s="57"/>
    </row>
    <row r="10" spans="1:8" ht="30" x14ac:dyDescent="0.25">
      <c r="A10" s="101"/>
      <c r="B10" s="3" t="s">
        <v>224</v>
      </c>
      <c r="C10" s="4" t="s">
        <v>225</v>
      </c>
      <c r="D10" s="54">
        <v>467000000</v>
      </c>
      <c r="E10" s="54">
        <v>23000000</v>
      </c>
      <c r="G10" s="57"/>
      <c r="H10" s="57"/>
    </row>
    <row r="12" spans="1:8" x14ac:dyDescent="0.25">
      <c r="B12" s="100" t="s">
        <v>721</v>
      </c>
    </row>
  </sheetData>
  <mergeCells count="5">
    <mergeCell ref="A1:E1"/>
    <mergeCell ref="D2:E2"/>
    <mergeCell ref="D3:E3"/>
    <mergeCell ref="D5:E5"/>
    <mergeCell ref="A9:A10"/>
  </mergeCells>
  <hyperlinks>
    <hyperlink ref="B4" location="Innholdsfortegnelse!A1" display="Innholdsfortegnelse (TOC)" xr:uid="{B0EAFB8A-3DF0-46BB-8179-AF36CE61D095}"/>
  </hyperlink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CA6E-06A5-4713-8820-D1F38FC67D4F}">
  <sheetPr>
    <outlinePr summaryBelow="0" summaryRight="0"/>
    <pageSetUpPr fitToPage="1"/>
  </sheetPr>
  <dimension ref="A1:H12"/>
  <sheetViews>
    <sheetView workbookViewId="0">
      <pane xSplit="3" ySplit="8" topLeftCell="D9" activePane="bottomRight" state="frozen"/>
      <selection pane="topRight" activeCell="D1" sqref="D1"/>
      <selection pane="bottomLeft" activeCell="A9" sqref="A9"/>
      <selection pane="bottomRight" activeCell="B12" sqref="B12"/>
    </sheetView>
  </sheetViews>
  <sheetFormatPr baseColWidth="10" defaultColWidth="9.140625" defaultRowHeight="15" x14ac:dyDescent="0.25"/>
  <cols>
    <col min="1" max="1" width="5.7109375" customWidth="1"/>
    <col min="2" max="2" width="60.7109375" bestFit="1" customWidth="1"/>
    <col min="3" max="3" width="5" bestFit="1" customWidth="1"/>
    <col min="4" max="5" width="20.7109375" style="59" customWidth="1"/>
    <col min="7" max="7" width="15.28515625" bestFit="1" customWidth="1"/>
  </cols>
  <sheetData>
    <row r="1" spans="1:8" x14ac:dyDescent="0.25">
      <c r="A1" s="102" t="s">
        <v>222</v>
      </c>
      <c r="B1" s="103"/>
      <c r="C1" s="103"/>
      <c r="D1" s="103"/>
      <c r="E1" s="103"/>
    </row>
    <row r="2" spans="1:8" s="59" customFormat="1" x14ac:dyDescent="0.25">
      <c r="D2" s="121"/>
      <c r="E2" s="121"/>
    </row>
    <row r="3" spans="1:8" x14ac:dyDescent="0.25">
      <c r="B3" s="60" t="s">
        <v>196</v>
      </c>
      <c r="D3" s="123"/>
      <c r="E3" s="123"/>
    </row>
    <row r="4" spans="1:8" x14ac:dyDescent="0.25">
      <c r="B4" s="46" t="s">
        <v>272</v>
      </c>
    </row>
    <row r="5" spans="1:8" x14ac:dyDescent="0.25">
      <c r="D5" s="124" t="s">
        <v>1</v>
      </c>
      <c r="E5" s="124"/>
    </row>
    <row r="6" spans="1:8" ht="30" x14ac:dyDescent="0.25">
      <c r="D6" s="1" t="s">
        <v>172</v>
      </c>
      <c r="E6" s="61" t="s">
        <v>173</v>
      </c>
    </row>
    <row r="7" spans="1:8" x14ac:dyDescent="0.25">
      <c r="D7" s="1" t="s">
        <v>175</v>
      </c>
      <c r="E7" s="62"/>
    </row>
    <row r="8" spans="1:8" x14ac:dyDescent="0.25">
      <c r="D8" s="2" t="s">
        <v>11</v>
      </c>
      <c r="E8" s="2" t="s">
        <v>14</v>
      </c>
    </row>
    <row r="9" spans="1:8" x14ac:dyDescent="0.25">
      <c r="A9" s="101" t="s">
        <v>18</v>
      </c>
      <c r="B9" s="3" t="s">
        <v>223</v>
      </c>
      <c r="C9" s="4" t="s">
        <v>98</v>
      </c>
      <c r="D9" s="54">
        <v>1139000000</v>
      </c>
      <c r="E9" s="63">
        <v>1139000000</v>
      </c>
      <c r="G9" s="57"/>
      <c r="H9" s="57"/>
    </row>
    <row r="10" spans="1:8" ht="30" x14ac:dyDescent="0.25">
      <c r="A10" s="101"/>
      <c r="B10" s="3" t="s">
        <v>224</v>
      </c>
      <c r="C10" s="4" t="s">
        <v>225</v>
      </c>
      <c r="D10" s="54">
        <v>468000000</v>
      </c>
      <c r="E10" s="63">
        <v>23000000</v>
      </c>
      <c r="G10" s="57"/>
      <c r="H10" s="57"/>
    </row>
    <row r="12" spans="1:8" x14ac:dyDescent="0.25">
      <c r="B12" s="100" t="s">
        <v>721</v>
      </c>
    </row>
  </sheetData>
  <mergeCells count="5">
    <mergeCell ref="A1:E1"/>
    <mergeCell ref="D2:E2"/>
    <mergeCell ref="D3:E3"/>
    <mergeCell ref="D5:E5"/>
    <mergeCell ref="A9:A10"/>
  </mergeCells>
  <hyperlinks>
    <hyperlink ref="B4" location="Innholdsfortegnelse!A1" display="Innholdsfortegnelse (TOC)" xr:uid="{977B8C62-E6D9-41BF-A017-B344DFC22C41}"/>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D48B-2F8B-433A-BC7C-81146D6AA086}">
  <sheetPr>
    <outlinePr summaryBelow="0" summaryRight="0"/>
    <pageSetUpPr fitToPage="1"/>
  </sheetPr>
  <dimension ref="A1:H12"/>
  <sheetViews>
    <sheetView workbookViewId="0">
      <pane xSplit="3" ySplit="8" topLeftCell="D9" activePane="bottomRight" state="frozen"/>
      <selection pane="topRight" activeCell="D1" sqref="D1"/>
      <selection pane="bottomLeft" activeCell="A9" sqref="A9"/>
      <selection pane="bottomRight" activeCell="B12" sqref="B12"/>
    </sheetView>
  </sheetViews>
  <sheetFormatPr baseColWidth="10" defaultColWidth="9.140625" defaultRowHeight="15" x14ac:dyDescent="0.25"/>
  <cols>
    <col min="1" max="1" width="5.7109375" customWidth="1"/>
    <col min="2" max="2" width="57.28515625" bestFit="1" customWidth="1"/>
    <col min="3" max="3" width="5" bestFit="1" customWidth="1"/>
    <col min="4" max="5" width="20.7109375" style="59" customWidth="1"/>
    <col min="6" max="8" width="20.7109375" customWidth="1"/>
  </cols>
  <sheetData>
    <row r="1" spans="1:8" x14ac:dyDescent="0.25">
      <c r="A1" s="102" t="s">
        <v>229</v>
      </c>
      <c r="B1" s="103"/>
      <c r="C1" s="103"/>
      <c r="D1" s="103"/>
      <c r="E1" s="103"/>
      <c r="F1" s="103"/>
      <c r="G1" s="103"/>
      <c r="H1" s="103"/>
    </row>
    <row r="2" spans="1:8" s="59" customFormat="1" x14ac:dyDescent="0.25">
      <c r="D2" s="121"/>
      <c r="E2" s="121"/>
    </row>
    <row r="3" spans="1:8" x14ac:dyDescent="0.25">
      <c r="B3" s="60" t="s">
        <v>171</v>
      </c>
      <c r="D3" s="122"/>
      <c r="E3" s="122"/>
    </row>
    <row r="5" spans="1:8" x14ac:dyDescent="0.25">
      <c r="D5" s="104" t="s">
        <v>1</v>
      </c>
      <c r="E5" s="104"/>
      <c r="F5" s="104"/>
      <c r="G5" s="104"/>
      <c r="H5" s="104"/>
    </row>
    <row r="6" spans="1:8" ht="30" x14ac:dyDescent="0.25">
      <c r="D6" s="1" t="s">
        <v>172</v>
      </c>
      <c r="E6" s="1"/>
      <c r="F6" s="1"/>
      <c r="G6" s="1"/>
      <c r="H6" s="61" t="s">
        <v>173</v>
      </c>
    </row>
    <row r="7" spans="1:8" x14ac:dyDescent="0.25">
      <c r="D7" s="1" t="s">
        <v>174</v>
      </c>
      <c r="E7" s="1" t="s">
        <v>175</v>
      </c>
      <c r="F7" s="1" t="s">
        <v>176</v>
      </c>
      <c r="G7" s="1" t="s">
        <v>177</v>
      </c>
      <c r="H7" s="62"/>
    </row>
    <row r="8" spans="1:8" ht="15.75" thickBot="1" x14ac:dyDescent="0.3">
      <c r="D8" s="2" t="s">
        <v>10</v>
      </c>
      <c r="E8" s="2" t="s">
        <v>11</v>
      </c>
      <c r="F8" s="2" t="s">
        <v>12</v>
      </c>
      <c r="G8" s="2" t="s">
        <v>13</v>
      </c>
      <c r="H8" s="2" t="s">
        <v>14</v>
      </c>
    </row>
    <row r="9" spans="1:8" x14ac:dyDescent="0.25">
      <c r="A9" s="101" t="s">
        <v>18</v>
      </c>
      <c r="B9" s="3" t="s">
        <v>230</v>
      </c>
      <c r="C9" s="4" t="s">
        <v>169</v>
      </c>
      <c r="D9" s="5"/>
      <c r="E9" s="65">
        <v>500000000</v>
      </c>
      <c r="F9" s="6"/>
      <c r="G9" s="6"/>
      <c r="H9" s="66">
        <v>43000000</v>
      </c>
    </row>
    <row r="10" spans="1:8" ht="30.75" thickBot="1" x14ac:dyDescent="0.3">
      <c r="A10" s="101"/>
      <c r="B10" s="3" t="s">
        <v>231</v>
      </c>
      <c r="C10" s="4" t="s">
        <v>100</v>
      </c>
      <c r="D10" s="15"/>
      <c r="E10" s="17"/>
      <c r="F10" s="17"/>
      <c r="G10" s="17"/>
      <c r="H10" s="18"/>
    </row>
    <row r="12" spans="1:8" x14ac:dyDescent="0.25">
      <c r="B12" s="100" t="s">
        <v>721</v>
      </c>
    </row>
  </sheetData>
  <mergeCells count="5">
    <mergeCell ref="A1:H1"/>
    <mergeCell ref="D2:E2"/>
    <mergeCell ref="D3:E3"/>
    <mergeCell ref="D5:H5"/>
    <mergeCell ref="A9:A10"/>
  </mergeCells>
  <pageMargins left="0.7" right="0.7" top="0.75" bottom="0.75" header="0.3" footer="0.3"/>
  <pageSetup paperSize="9" scale="76"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0869-9336-4B72-8343-B060211F72FD}">
  <sheetPr>
    <outlinePr summaryBelow="0" summaryRight="0"/>
    <pageSetUpPr fitToPage="1"/>
  </sheetPr>
  <dimension ref="A1:M12"/>
  <sheetViews>
    <sheetView workbookViewId="0">
      <pane xSplit="3" ySplit="8" topLeftCell="D9" activePane="bottomRight" state="frozen"/>
      <selection pane="topRight" activeCell="D1" sqref="D1"/>
      <selection pane="bottomLeft" activeCell="A9" sqref="A9"/>
      <selection pane="bottomRight" activeCell="B12" sqref="B12"/>
    </sheetView>
  </sheetViews>
  <sheetFormatPr baseColWidth="10" defaultColWidth="9.140625" defaultRowHeight="15" x14ac:dyDescent="0.25"/>
  <cols>
    <col min="1" max="1" width="5.7109375" customWidth="1"/>
    <col min="2" max="2" width="57.28515625" bestFit="1" customWidth="1"/>
    <col min="3" max="3" width="5" bestFit="1" customWidth="1"/>
    <col min="4" max="5" width="20.7109375" style="59" customWidth="1"/>
    <col min="6" max="8" width="20.7109375" customWidth="1"/>
    <col min="10" max="10" width="13.7109375" bestFit="1" customWidth="1"/>
  </cols>
  <sheetData>
    <row r="1" spans="1:13" x14ac:dyDescent="0.25">
      <c r="A1" s="102" t="s">
        <v>229</v>
      </c>
      <c r="B1" s="103"/>
      <c r="C1" s="103"/>
      <c r="D1" s="103"/>
      <c r="E1" s="103"/>
      <c r="F1" s="103"/>
      <c r="G1" s="103"/>
      <c r="H1" s="103"/>
    </row>
    <row r="2" spans="1:13" s="59" customFormat="1" x14ac:dyDescent="0.25">
      <c r="D2" s="121"/>
      <c r="E2" s="121"/>
    </row>
    <row r="3" spans="1:13" x14ac:dyDescent="0.25">
      <c r="B3" s="60" t="s">
        <v>194</v>
      </c>
      <c r="D3" s="123"/>
      <c r="E3" s="123"/>
    </row>
    <row r="4" spans="1:13" x14ac:dyDescent="0.25">
      <c r="B4" s="46" t="s">
        <v>272</v>
      </c>
    </row>
    <row r="5" spans="1:13" x14ac:dyDescent="0.25">
      <c r="D5" s="104" t="s">
        <v>1</v>
      </c>
      <c r="E5" s="104"/>
      <c r="F5" s="104"/>
      <c r="G5" s="104"/>
      <c r="H5" s="104"/>
    </row>
    <row r="6" spans="1:13" ht="30" x14ac:dyDescent="0.25">
      <c r="D6" s="1" t="s">
        <v>172</v>
      </c>
      <c r="E6" s="1"/>
      <c r="F6" s="1"/>
      <c r="G6" s="1"/>
      <c r="H6" s="61" t="s">
        <v>173</v>
      </c>
    </row>
    <row r="7" spans="1:13" x14ac:dyDescent="0.25">
      <c r="D7" s="1" t="s">
        <v>174</v>
      </c>
      <c r="E7" s="1" t="s">
        <v>175</v>
      </c>
      <c r="F7" s="1" t="s">
        <v>176</v>
      </c>
      <c r="G7" s="1" t="s">
        <v>177</v>
      </c>
      <c r="H7" s="62"/>
    </row>
    <row r="8" spans="1:13" ht="15.75" thickBot="1" x14ac:dyDescent="0.3">
      <c r="D8" s="2" t="s">
        <v>10</v>
      </c>
      <c r="E8" s="2" t="s">
        <v>11</v>
      </c>
      <c r="F8" s="2" t="s">
        <v>12</v>
      </c>
      <c r="G8" s="2" t="s">
        <v>13</v>
      </c>
      <c r="H8" s="2" t="s">
        <v>14</v>
      </c>
    </row>
    <row r="9" spans="1:13" x14ac:dyDescent="0.25">
      <c r="A9" s="101" t="s">
        <v>18</v>
      </c>
      <c r="B9" s="3" t="s">
        <v>230</v>
      </c>
      <c r="C9" s="4" t="s">
        <v>169</v>
      </c>
      <c r="D9" s="5"/>
      <c r="E9" s="65">
        <v>679000000</v>
      </c>
      <c r="F9" s="6"/>
      <c r="G9" s="6"/>
      <c r="H9" s="66">
        <v>235000000</v>
      </c>
      <c r="J9" s="57"/>
      <c r="K9" s="57"/>
      <c r="L9" s="57"/>
      <c r="M9" s="57"/>
    </row>
    <row r="10" spans="1:13" ht="30.75" thickBot="1" x14ac:dyDescent="0.3">
      <c r="A10" s="101"/>
      <c r="B10" s="3" t="s">
        <v>231</v>
      </c>
      <c r="C10" s="4" t="s">
        <v>100</v>
      </c>
      <c r="D10" s="15"/>
      <c r="E10" s="17"/>
      <c r="F10" s="17"/>
      <c r="G10" s="17"/>
      <c r="H10" s="18"/>
    </row>
    <row r="12" spans="1:13" x14ac:dyDescent="0.25">
      <c r="B12" s="100" t="s">
        <v>721</v>
      </c>
    </row>
  </sheetData>
  <mergeCells count="5">
    <mergeCell ref="A1:H1"/>
    <mergeCell ref="D2:E2"/>
    <mergeCell ref="D3:E3"/>
    <mergeCell ref="D5:H5"/>
    <mergeCell ref="A9:A10"/>
  </mergeCells>
  <hyperlinks>
    <hyperlink ref="B4" location="Innholdsfortegnelse!A1" display="Innholdsfortegnelse (TOC)" xr:uid="{7B4FC562-1623-481B-B2FE-8AC7E3A17A2B}"/>
  </hyperlinks>
  <pageMargins left="0.7" right="0.7" top="0.75" bottom="0.75" header="0.3" footer="0.3"/>
  <pageSetup paperSize="9" scale="76"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BA04-794A-4BB5-A990-471476BD1BB4}">
  <sheetPr>
    <outlinePr summaryBelow="0" summaryRight="0"/>
    <pageSetUpPr fitToPage="1"/>
  </sheetPr>
  <dimension ref="A1:M12"/>
  <sheetViews>
    <sheetView workbookViewId="0">
      <pane xSplit="3" ySplit="8" topLeftCell="D9" activePane="bottomRight" state="frozen"/>
      <selection pane="topRight" activeCell="D1" sqref="D1"/>
      <selection pane="bottomLeft" activeCell="A9" sqref="A9"/>
      <selection pane="bottomRight" activeCell="B12" sqref="B12"/>
    </sheetView>
  </sheetViews>
  <sheetFormatPr baseColWidth="10" defaultColWidth="9.140625" defaultRowHeight="15" x14ac:dyDescent="0.25"/>
  <cols>
    <col min="1" max="1" width="5.7109375" customWidth="1"/>
    <col min="2" max="2" width="57.28515625" bestFit="1" customWidth="1"/>
    <col min="3" max="3" width="5" bestFit="1" customWidth="1"/>
    <col min="4" max="5" width="20.7109375" style="59" customWidth="1"/>
    <col min="6" max="8" width="20.7109375" customWidth="1"/>
    <col min="10" max="10" width="15.28515625" bestFit="1" customWidth="1"/>
    <col min="13" max="13" width="15.28515625" bestFit="1" customWidth="1"/>
  </cols>
  <sheetData>
    <row r="1" spans="1:13" x14ac:dyDescent="0.25">
      <c r="A1" s="102" t="s">
        <v>229</v>
      </c>
      <c r="B1" s="103"/>
      <c r="C1" s="103"/>
      <c r="D1" s="103"/>
      <c r="E1" s="103"/>
      <c r="F1" s="103"/>
      <c r="G1" s="103"/>
      <c r="H1" s="103"/>
    </row>
    <row r="2" spans="1:13" s="59" customFormat="1" x14ac:dyDescent="0.25">
      <c r="D2" s="121"/>
      <c r="E2" s="121"/>
    </row>
    <row r="3" spans="1:13" x14ac:dyDescent="0.25">
      <c r="B3" s="60" t="s">
        <v>196</v>
      </c>
      <c r="D3" s="123"/>
      <c r="E3" s="123"/>
    </row>
    <row r="4" spans="1:13" x14ac:dyDescent="0.25">
      <c r="B4" s="46" t="s">
        <v>272</v>
      </c>
    </row>
    <row r="5" spans="1:13" x14ac:dyDescent="0.25">
      <c r="D5" s="104" t="s">
        <v>1</v>
      </c>
      <c r="E5" s="104"/>
      <c r="F5" s="104"/>
      <c r="G5" s="104"/>
      <c r="H5" s="104"/>
    </row>
    <row r="6" spans="1:13" ht="30" x14ac:dyDescent="0.25">
      <c r="D6" s="1" t="s">
        <v>172</v>
      </c>
      <c r="E6" s="1"/>
      <c r="F6" s="1"/>
      <c r="G6" s="1"/>
      <c r="H6" s="61" t="s">
        <v>173</v>
      </c>
    </row>
    <row r="7" spans="1:13" x14ac:dyDescent="0.25">
      <c r="D7" s="1" t="s">
        <v>174</v>
      </c>
      <c r="E7" s="1" t="s">
        <v>175</v>
      </c>
      <c r="F7" s="1" t="s">
        <v>176</v>
      </c>
      <c r="G7" s="1" t="s">
        <v>177</v>
      </c>
      <c r="H7" s="62"/>
    </row>
    <row r="8" spans="1:13" ht="15.75" thickBot="1" x14ac:dyDescent="0.3">
      <c r="D8" s="2" t="s">
        <v>10</v>
      </c>
      <c r="E8" s="2" t="s">
        <v>11</v>
      </c>
      <c r="F8" s="2" t="s">
        <v>12</v>
      </c>
      <c r="G8" s="2" t="s">
        <v>13</v>
      </c>
      <c r="H8" s="2" t="s">
        <v>14</v>
      </c>
    </row>
    <row r="9" spans="1:13" x14ac:dyDescent="0.25">
      <c r="A9" s="101" t="s">
        <v>18</v>
      </c>
      <c r="B9" s="3" t="s">
        <v>230</v>
      </c>
      <c r="C9" s="4" t="s">
        <v>169</v>
      </c>
      <c r="D9" s="5"/>
      <c r="E9" s="65">
        <v>1607000000</v>
      </c>
      <c r="F9" s="6"/>
      <c r="G9" s="6"/>
      <c r="H9" s="66">
        <v>1163000000</v>
      </c>
      <c r="J9" s="57"/>
      <c r="K9" s="57"/>
      <c r="L9" s="57"/>
      <c r="M9" s="57"/>
    </row>
    <row r="10" spans="1:13" ht="30.75" thickBot="1" x14ac:dyDescent="0.3">
      <c r="A10" s="101"/>
      <c r="B10" s="3" t="s">
        <v>231</v>
      </c>
      <c r="C10" s="4" t="s">
        <v>100</v>
      </c>
      <c r="D10" s="15"/>
      <c r="E10" s="17"/>
      <c r="F10" s="17"/>
      <c r="G10" s="17"/>
      <c r="H10" s="18"/>
    </row>
    <row r="12" spans="1:13" x14ac:dyDescent="0.25">
      <c r="B12" s="100" t="s">
        <v>721</v>
      </c>
    </row>
  </sheetData>
  <mergeCells count="5">
    <mergeCell ref="A1:H1"/>
    <mergeCell ref="D2:E2"/>
    <mergeCell ref="D3:E3"/>
    <mergeCell ref="D5:H5"/>
    <mergeCell ref="A9:A10"/>
  </mergeCells>
  <hyperlinks>
    <hyperlink ref="B4" location="Innholdsfortegnelse!A1" display="Innholdsfortegnelse (TOC)" xr:uid="{51E408A1-978D-49CE-B95D-189737ECAAE7}"/>
  </hyperlinks>
  <pageMargins left="0.7" right="0.7" top="0.75" bottom="0.75" header="0.3" footer="0.3"/>
  <pageSetup paperSize="9" scale="76"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4C82-3F22-472C-9D12-08F2426DB1C9}">
  <sheetPr>
    <outlinePr summaryBelow="0" summaryRight="0"/>
    <pageSetUpPr fitToPage="1"/>
  </sheetPr>
  <dimension ref="A1:E10"/>
  <sheetViews>
    <sheetView workbookViewId="0">
      <pane xSplit="3" ySplit="7" topLeftCell="D8" activePane="bottomRight" state="frozen"/>
      <selection pane="topRight" activeCell="D1" sqref="D1"/>
      <selection pane="bottomLeft" activeCell="A8" sqref="A8"/>
      <selection pane="bottomRight" activeCell="B10" sqref="B10"/>
    </sheetView>
  </sheetViews>
  <sheetFormatPr baseColWidth="10" defaultColWidth="9.140625" defaultRowHeight="15" x14ac:dyDescent="0.25"/>
  <cols>
    <col min="1" max="1" width="5.7109375" customWidth="1"/>
    <col min="2" max="2" width="27.7109375" customWidth="1"/>
    <col min="3" max="3" width="5" bestFit="1" customWidth="1"/>
    <col min="4" max="4" width="20.7109375" style="59" customWidth="1"/>
    <col min="5" max="5" width="9.140625" style="59"/>
  </cols>
  <sheetData>
    <row r="1" spans="1:5" x14ac:dyDescent="0.25">
      <c r="A1" s="102" t="s">
        <v>235</v>
      </c>
      <c r="B1" s="103"/>
      <c r="C1" s="103"/>
      <c r="D1" s="103"/>
    </row>
    <row r="2" spans="1:5" s="59" customFormat="1" x14ac:dyDescent="0.25">
      <c r="D2" s="121"/>
      <c r="E2" s="121"/>
    </row>
    <row r="3" spans="1:5" x14ac:dyDescent="0.25">
      <c r="B3" s="60" t="s">
        <v>171</v>
      </c>
      <c r="D3" s="122"/>
      <c r="E3" s="122"/>
    </row>
    <row r="4" spans="1:5" x14ac:dyDescent="0.25">
      <c r="B4" s="46" t="s">
        <v>272</v>
      </c>
    </row>
    <row r="5" spans="1:5" x14ac:dyDescent="0.25">
      <c r="D5" s="75" t="s">
        <v>1</v>
      </c>
    </row>
    <row r="6" spans="1:5" x14ac:dyDescent="0.25">
      <c r="D6" s="1" t="s">
        <v>173</v>
      </c>
    </row>
    <row r="7" spans="1:5" ht="15.75" thickBot="1" x14ac:dyDescent="0.3">
      <c r="D7" s="2" t="s">
        <v>14</v>
      </c>
    </row>
    <row r="8" spans="1:5" ht="31.5" thickBot="1" x14ac:dyDescent="0.3">
      <c r="A8" s="52" t="s">
        <v>18</v>
      </c>
      <c r="B8" s="3" t="s">
        <v>236</v>
      </c>
      <c r="C8" s="4" t="s">
        <v>237</v>
      </c>
      <c r="D8" s="76">
        <v>1.23</v>
      </c>
    </row>
    <row r="10" spans="1:5" ht="30" x14ac:dyDescent="0.25">
      <c r="B10" s="100" t="s">
        <v>721</v>
      </c>
    </row>
  </sheetData>
  <mergeCells count="3">
    <mergeCell ref="A1:D1"/>
    <mergeCell ref="D2:E2"/>
    <mergeCell ref="D3:E3"/>
  </mergeCells>
  <hyperlinks>
    <hyperlink ref="B4" location="Innholdsfortegnelse!A1" display="Innholdsfortegnelse (TOC)" xr:uid="{DDD6355A-4D9F-4E10-B4C8-0A4D542896C2}"/>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3666-3682-44CA-B2E2-8BDAE458ADA7}">
  <sheetPr>
    <outlinePr summaryBelow="0" summaryRight="0"/>
    <pageSetUpPr fitToPage="1"/>
  </sheetPr>
  <dimension ref="A1:E10"/>
  <sheetViews>
    <sheetView workbookViewId="0">
      <pane xSplit="3" ySplit="7" topLeftCell="D8" activePane="bottomRight" state="frozen"/>
      <selection pane="topRight" activeCell="D1" sqref="D1"/>
      <selection pane="bottomLeft" activeCell="A8" sqref="A8"/>
      <selection pane="bottomRight" activeCell="B10" sqref="B10"/>
    </sheetView>
  </sheetViews>
  <sheetFormatPr baseColWidth="10" defaultColWidth="9.140625" defaultRowHeight="15" x14ac:dyDescent="0.25"/>
  <cols>
    <col min="1" max="1" width="5.7109375" customWidth="1"/>
    <col min="2" max="2" width="27.7109375" customWidth="1"/>
    <col min="3" max="3" width="5" bestFit="1" customWidth="1"/>
    <col min="4" max="4" width="20.7109375" style="59" customWidth="1"/>
    <col min="5" max="5" width="9.140625" style="59"/>
  </cols>
  <sheetData>
    <row r="1" spans="1:5" x14ac:dyDescent="0.25">
      <c r="A1" s="102" t="s">
        <v>235</v>
      </c>
      <c r="B1" s="103"/>
      <c r="C1" s="103"/>
      <c r="D1" s="103"/>
    </row>
    <row r="2" spans="1:5" s="59" customFormat="1" x14ac:dyDescent="0.25">
      <c r="D2" s="121"/>
      <c r="E2" s="121"/>
    </row>
    <row r="3" spans="1:5" x14ac:dyDescent="0.25">
      <c r="B3" s="60" t="s">
        <v>194</v>
      </c>
      <c r="D3" s="123"/>
      <c r="E3" s="123"/>
    </row>
    <row r="4" spans="1:5" x14ac:dyDescent="0.25">
      <c r="B4" s="46" t="s">
        <v>272</v>
      </c>
    </row>
    <row r="5" spans="1:5" x14ac:dyDescent="0.25">
      <c r="D5" s="75" t="s">
        <v>1</v>
      </c>
    </row>
    <row r="6" spans="1:5" x14ac:dyDescent="0.25">
      <c r="D6" s="1" t="s">
        <v>173</v>
      </c>
    </row>
    <row r="7" spans="1:5" ht="15.75" thickBot="1" x14ac:dyDescent="0.3">
      <c r="D7" s="2" t="s">
        <v>14</v>
      </c>
    </row>
    <row r="8" spans="1:5" ht="31.5" thickBot="1" x14ac:dyDescent="0.3">
      <c r="A8" s="52" t="s">
        <v>18</v>
      </c>
      <c r="B8" s="3" t="s">
        <v>236</v>
      </c>
      <c r="C8" s="4" t="s">
        <v>237</v>
      </c>
      <c r="D8" s="77">
        <v>1.24</v>
      </c>
    </row>
    <row r="9" spans="1:5" s="59" customFormat="1" x14ac:dyDescent="0.25">
      <c r="B9" s="78"/>
      <c r="D9" s="79"/>
    </row>
    <row r="10" spans="1:5" ht="30" x14ac:dyDescent="0.25">
      <c r="B10" s="100" t="s">
        <v>721</v>
      </c>
    </row>
  </sheetData>
  <mergeCells count="3">
    <mergeCell ref="A1:D1"/>
    <mergeCell ref="D2:E2"/>
    <mergeCell ref="D3:E3"/>
  </mergeCells>
  <hyperlinks>
    <hyperlink ref="B4" location="Innholdsfortegnelse!A1" display="Innholdsfortegnelse (TOC)" xr:uid="{E3A2C255-8BA4-46FD-B719-4398BA430522}"/>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67F4-5A18-4C65-A662-B7F533BC7288}">
  <sheetPr>
    <outlinePr summaryBelow="0" summaryRight="0"/>
    <pageSetUpPr fitToPage="1"/>
  </sheetPr>
  <dimension ref="A1:E10"/>
  <sheetViews>
    <sheetView workbookViewId="0">
      <pane xSplit="3" ySplit="7" topLeftCell="D8" activePane="bottomRight" state="frozen"/>
      <selection pane="topRight" activeCell="D1" sqref="D1"/>
      <selection pane="bottomLeft" activeCell="A8" sqref="A8"/>
      <selection pane="bottomRight" activeCell="B10" sqref="B10"/>
    </sheetView>
  </sheetViews>
  <sheetFormatPr baseColWidth="10" defaultColWidth="9.140625" defaultRowHeight="15" x14ac:dyDescent="0.25"/>
  <cols>
    <col min="1" max="1" width="5.7109375" customWidth="1"/>
    <col min="2" max="2" width="27.7109375" customWidth="1"/>
    <col min="3" max="3" width="5" bestFit="1" customWidth="1"/>
    <col min="4" max="4" width="20.7109375" style="59" customWidth="1"/>
    <col min="5" max="5" width="9.140625" style="59"/>
  </cols>
  <sheetData>
    <row r="1" spans="1:5" x14ac:dyDescent="0.25">
      <c r="A1" s="102" t="s">
        <v>235</v>
      </c>
      <c r="B1" s="103"/>
      <c r="C1" s="103"/>
      <c r="D1" s="103"/>
    </row>
    <row r="2" spans="1:5" s="59" customFormat="1" x14ac:dyDescent="0.25">
      <c r="D2" s="121"/>
      <c r="E2" s="121"/>
    </row>
    <row r="3" spans="1:5" x14ac:dyDescent="0.25">
      <c r="B3" s="60" t="s">
        <v>196</v>
      </c>
      <c r="D3" s="123"/>
      <c r="E3" s="123"/>
    </row>
    <row r="4" spans="1:5" x14ac:dyDescent="0.25">
      <c r="B4" s="46" t="s">
        <v>272</v>
      </c>
    </row>
    <row r="5" spans="1:5" x14ac:dyDescent="0.25">
      <c r="D5" s="75" t="s">
        <v>1</v>
      </c>
    </row>
    <row r="6" spans="1:5" x14ac:dyDescent="0.25">
      <c r="D6" s="1" t="s">
        <v>173</v>
      </c>
    </row>
    <row r="7" spans="1:5" ht="15.75" thickBot="1" x14ac:dyDescent="0.3">
      <c r="D7" s="2" t="s">
        <v>14</v>
      </c>
    </row>
    <row r="8" spans="1:5" ht="31.5" thickBot="1" x14ac:dyDescent="0.3">
      <c r="A8" s="52" t="s">
        <v>18</v>
      </c>
      <c r="B8" s="3" t="s">
        <v>236</v>
      </c>
      <c r="C8" s="4" t="s">
        <v>237</v>
      </c>
      <c r="D8" s="77">
        <v>1.25</v>
      </c>
    </row>
    <row r="10" spans="1:5" ht="30" x14ac:dyDescent="0.25">
      <c r="B10" s="100" t="s">
        <v>721</v>
      </c>
    </row>
  </sheetData>
  <mergeCells count="3">
    <mergeCell ref="A1:D1"/>
    <mergeCell ref="D2:E2"/>
    <mergeCell ref="D3:E3"/>
  </mergeCells>
  <hyperlinks>
    <hyperlink ref="B4" location="Innholdsfortegnelse!A1" display="Innholdsfortegnelse (TOC)" xr:uid="{CC983CB4-662F-4AB5-A532-98CB9154085A}"/>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F3448-1BAE-4083-9EAC-D10BB360DF72}">
  <sheetPr>
    <outlinePr summaryBelow="0" summaryRight="0"/>
    <pageSetUpPr fitToPage="1"/>
  </sheetPr>
  <dimension ref="A1:K37"/>
  <sheetViews>
    <sheetView workbookViewId="0">
      <pane xSplit="3" ySplit="7" topLeftCell="D8" activePane="bottomRight" state="frozen"/>
      <selection pane="topRight" activeCell="D1" sqref="D1"/>
      <selection pane="bottomLeft" activeCell="A8" sqref="A8"/>
      <selection pane="bottomRight" activeCell="B3" sqref="B3"/>
    </sheetView>
  </sheetViews>
  <sheetFormatPr baseColWidth="10" defaultColWidth="9.140625" defaultRowHeight="15" x14ac:dyDescent="0.25"/>
  <cols>
    <col min="1" max="1" width="5.7109375" customWidth="1"/>
    <col min="2" max="2" width="48.7109375" bestFit="1" customWidth="1"/>
    <col min="3" max="3" width="5" bestFit="1" customWidth="1"/>
    <col min="4" max="11" width="20.7109375" customWidth="1"/>
  </cols>
  <sheetData>
    <row r="1" spans="1:11" x14ac:dyDescent="0.25">
      <c r="A1" s="102" t="s">
        <v>729</v>
      </c>
      <c r="B1" s="103"/>
      <c r="C1" s="103"/>
      <c r="D1" s="103"/>
      <c r="E1" s="103"/>
      <c r="F1" s="103"/>
      <c r="G1" s="103"/>
      <c r="H1" s="103"/>
      <c r="I1" s="103"/>
      <c r="J1" s="103"/>
      <c r="K1" s="103"/>
    </row>
    <row r="3" spans="1:11" x14ac:dyDescent="0.25">
      <c r="B3" s="46" t="s">
        <v>272</v>
      </c>
    </row>
    <row r="4" spans="1:11" x14ac:dyDescent="0.25">
      <c r="D4" s="104" t="s">
        <v>1</v>
      </c>
      <c r="E4" s="104"/>
      <c r="F4" s="104"/>
      <c r="G4" s="104"/>
      <c r="H4" s="104"/>
      <c r="I4" s="104"/>
      <c r="J4" s="104"/>
      <c r="K4" s="104"/>
    </row>
    <row r="5" spans="1:11" x14ac:dyDescent="0.25">
      <c r="D5" s="126" t="s">
        <v>730</v>
      </c>
      <c r="E5" s="125"/>
      <c r="F5" s="126" t="s">
        <v>731</v>
      </c>
      <c r="G5" s="125"/>
      <c r="H5" s="126" t="s">
        <v>732</v>
      </c>
      <c r="I5" s="125"/>
      <c r="J5" s="126" t="s">
        <v>733</v>
      </c>
      <c r="K5" s="125"/>
    </row>
    <row r="6" spans="1:11" ht="45" x14ac:dyDescent="0.25">
      <c r="D6" s="62"/>
      <c r="E6" s="1" t="s">
        <v>734</v>
      </c>
      <c r="F6" s="62"/>
      <c r="G6" s="1" t="s">
        <v>734</v>
      </c>
      <c r="H6" s="62"/>
      <c r="I6" s="1" t="s">
        <v>735</v>
      </c>
      <c r="J6" s="62"/>
      <c r="K6" s="1" t="s">
        <v>735</v>
      </c>
    </row>
    <row r="7" spans="1:11" ht="15.75" thickBot="1" x14ac:dyDescent="0.3">
      <c r="D7" s="2" t="s">
        <v>10</v>
      </c>
      <c r="E7" s="2" t="s">
        <v>12</v>
      </c>
      <c r="F7" s="2" t="s">
        <v>13</v>
      </c>
      <c r="G7" s="2" t="s">
        <v>14</v>
      </c>
      <c r="H7" s="2" t="s">
        <v>15</v>
      </c>
      <c r="I7" s="2" t="s">
        <v>17</v>
      </c>
      <c r="J7" s="2" t="s">
        <v>28</v>
      </c>
      <c r="K7" s="2" t="s">
        <v>30</v>
      </c>
    </row>
    <row r="8" spans="1:11" x14ac:dyDescent="0.25">
      <c r="A8" s="101" t="s">
        <v>18</v>
      </c>
      <c r="B8" s="3" t="s">
        <v>736</v>
      </c>
      <c r="C8" s="4" t="s">
        <v>10</v>
      </c>
      <c r="D8" s="5">
        <v>32447000000</v>
      </c>
      <c r="E8" s="6">
        <f>ROUND(277029279.56,-6)</f>
        <v>277000000</v>
      </c>
      <c r="F8" s="127"/>
      <c r="G8" s="127"/>
      <c r="H8" s="6">
        <v>76970000000</v>
      </c>
      <c r="I8" s="6">
        <v>15201622191.33</v>
      </c>
      <c r="J8" s="127"/>
      <c r="K8" s="128"/>
    </row>
    <row r="9" spans="1:11" x14ac:dyDescent="0.25">
      <c r="A9" s="101"/>
      <c r="B9" s="14" t="s">
        <v>737</v>
      </c>
      <c r="C9" s="4" t="s">
        <v>12</v>
      </c>
      <c r="D9" s="9"/>
      <c r="E9" s="10"/>
      <c r="F9" s="10"/>
      <c r="G9" s="10"/>
      <c r="H9" s="10">
        <v>149000000</v>
      </c>
      <c r="I9" s="10"/>
      <c r="J9" s="10"/>
      <c r="K9" s="12"/>
    </row>
    <row r="10" spans="1:11" x14ac:dyDescent="0.25">
      <c r="A10" s="101"/>
      <c r="B10" s="14" t="s">
        <v>738</v>
      </c>
      <c r="C10" s="4" t="s">
        <v>13</v>
      </c>
      <c r="D10" s="9">
        <v>277000000</v>
      </c>
      <c r="E10" s="10">
        <v>277000000</v>
      </c>
      <c r="F10" s="10"/>
      <c r="G10" s="10"/>
      <c r="H10" s="10">
        <v>15202000000</v>
      </c>
      <c r="I10" s="10">
        <v>15202000000</v>
      </c>
      <c r="J10" s="10">
        <v>15202000000</v>
      </c>
      <c r="K10" s="12">
        <v>15202000000</v>
      </c>
    </row>
    <row r="11" spans="1:11" x14ac:dyDescent="0.25">
      <c r="A11" s="101"/>
      <c r="B11" s="39" t="s">
        <v>739</v>
      </c>
      <c r="C11" s="4" t="s">
        <v>14</v>
      </c>
      <c r="D11" s="9">
        <v>277000000</v>
      </c>
      <c r="E11" s="10">
        <v>277000000</v>
      </c>
      <c r="F11" s="10"/>
      <c r="G11" s="10"/>
      <c r="H11" s="10">
        <v>6679000000</v>
      </c>
      <c r="I11" s="10">
        <v>6679000000</v>
      </c>
      <c r="J11" s="10">
        <v>6679000000</v>
      </c>
      <c r="K11" s="12">
        <v>6679000000</v>
      </c>
    </row>
    <row r="12" spans="1:11" x14ac:dyDescent="0.25">
      <c r="A12" s="101"/>
      <c r="B12" s="39" t="s">
        <v>740</v>
      </c>
      <c r="C12" s="4" t="s">
        <v>15</v>
      </c>
      <c r="D12" s="9"/>
      <c r="E12" s="10"/>
      <c r="F12" s="10"/>
      <c r="G12" s="10"/>
      <c r="H12" s="10"/>
      <c r="I12" s="10"/>
      <c r="J12" s="10"/>
      <c r="K12" s="12"/>
    </row>
    <row r="13" spans="1:11" x14ac:dyDescent="0.25">
      <c r="A13" s="101"/>
      <c r="B13" s="39" t="s">
        <v>741</v>
      </c>
      <c r="C13" s="4" t="s">
        <v>16</v>
      </c>
      <c r="D13" s="9"/>
      <c r="E13" s="10"/>
      <c r="F13" s="10"/>
      <c r="G13" s="10"/>
      <c r="H13" s="10">
        <v>4328000000</v>
      </c>
      <c r="I13" s="10">
        <v>4328000000</v>
      </c>
      <c r="J13" s="10">
        <v>4328000000</v>
      </c>
      <c r="K13" s="12">
        <v>4328000000</v>
      </c>
    </row>
    <row r="14" spans="1:11" x14ac:dyDescent="0.25">
      <c r="A14" s="101"/>
      <c r="B14" s="39" t="s">
        <v>742</v>
      </c>
      <c r="C14" s="4" t="s">
        <v>17</v>
      </c>
      <c r="D14" s="9"/>
      <c r="E14" s="10"/>
      <c r="F14" s="10"/>
      <c r="G14" s="10"/>
      <c r="H14" s="10">
        <v>3467000000</v>
      </c>
      <c r="I14" s="10">
        <v>3467000000</v>
      </c>
      <c r="J14" s="10">
        <v>3467000000</v>
      </c>
      <c r="K14" s="12">
        <v>3467000000</v>
      </c>
    </row>
    <row r="15" spans="1:11" x14ac:dyDescent="0.25">
      <c r="A15" s="101"/>
      <c r="B15" s="39" t="s">
        <v>743</v>
      </c>
      <c r="C15" s="4" t="s">
        <v>28</v>
      </c>
      <c r="D15" s="9"/>
      <c r="E15" s="10"/>
      <c r="F15" s="10"/>
      <c r="G15" s="10"/>
      <c r="H15" s="10">
        <v>727000000</v>
      </c>
      <c r="I15" s="10">
        <v>727000000</v>
      </c>
      <c r="J15" s="10">
        <v>727000000</v>
      </c>
      <c r="K15" s="12">
        <v>727000000</v>
      </c>
    </row>
    <row r="16" spans="1:11" ht="15.75" thickBot="1" x14ac:dyDescent="0.3">
      <c r="A16" s="101"/>
      <c r="B16" s="14" t="s">
        <v>263</v>
      </c>
      <c r="C16" s="4" t="s">
        <v>135</v>
      </c>
      <c r="D16" s="40">
        <v>32170000000</v>
      </c>
      <c r="E16" s="17"/>
      <c r="F16" s="129"/>
      <c r="G16" s="129"/>
      <c r="H16" s="17">
        <f>642000000+50612000000+10366000000</f>
        <v>61620000000</v>
      </c>
      <c r="I16" s="17"/>
      <c r="J16" s="129"/>
      <c r="K16" s="130"/>
    </row>
    <row r="19" spans="2:8" x14ac:dyDescent="0.25">
      <c r="B19" s="100" t="s">
        <v>721</v>
      </c>
    </row>
    <row r="21" spans="2:8" x14ac:dyDescent="0.25">
      <c r="H21" s="98"/>
    </row>
    <row r="22" spans="2:8" x14ac:dyDescent="0.25">
      <c r="H22" s="98"/>
    </row>
    <row r="23" spans="2:8" x14ac:dyDescent="0.25">
      <c r="H23" s="98"/>
    </row>
    <row r="25" spans="2:8" x14ac:dyDescent="0.25">
      <c r="E25" s="98"/>
    </row>
    <row r="26" spans="2:8" x14ac:dyDescent="0.25">
      <c r="E26" s="98"/>
    </row>
    <row r="27" spans="2:8" x14ac:dyDescent="0.25">
      <c r="E27" s="98"/>
    </row>
    <row r="28" spans="2:8" x14ac:dyDescent="0.25">
      <c r="E28" s="98"/>
    </row>
    <row r="29" spans="2:8" x14ac:dyDescent="0.25">
      <c r="E29" s="98"/>
    </row>
    <row r="30" spans="2:8" x14ac:dyDescent="0.25">
      <c r="E30" s="98"/>
    </row>
    <row r="31" spans="2:8" x14ac:dyDescent="0.25">
      <c r="E31" s="98"/>
    </row>
    <row r="32" spans="2:8" x14ac:dyDescent="0.25">
      <c r="E32" s="98"/>
    </row>
    <row r="33" spans="5:5" x14ac:dyDescent="0.25">
      <c r="E33" s="98"/>
    </row>
    <row r="34" spans="5:5" x14ac:dyDescent="0.25">
      <c r="E34" s="98"/>
    </row>
    <row r="35" spans="5:5" x14ac:dyDescent="0.25">
      <c r="E35" s="98"/>
    </row>
    <row r="36" spans="5:5" x14ac:dyDescent="0.25">
      <c r="E36" s="98"/>
    </row>
    <row r="37" spans="5:5" x14ac:dyDescent="0.25">
      <c r="E37" s="98"/>
    </row>
  </sheetData>
  <mergeCells count="7">
    <mergeCell ref="A8:A16"/>
    <mergeCell ref="A1:K1"/>
    <mergeCell ref="D4:K4"/>
    <mergeCell ref="D5:E5"/>
    <mergeCell ref="F5:G5"/>
    <mergeCell ref="H5:I5"/>
    <mergeCell ref="J5:K5"/>
  </mergeCells>
  <hyperlinks>
    <hyperlink ref="B3" location="Innholdsfortegnelse!A1" display="Innholdsfortegnelse (TOC)" xr:uid="{AFA190E0-D8D4-42AB-B054-1AD9CF435E21}"/>
  </hyperlinks>
  <pageMargins left="0.7" right="0.7" top="0.75" bottom="0.75" header="0.3" footer="0.3"/>
  <pageSetup paperSize="9" scale="4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CB0E6-42A4-4086-A351-A2910A7A9359}">
  <sheetPr>
    <outlinePr summaryBelow="0" summaryRight="0"/>
    <pageSetUpPr fitToPage="1"/>
  </sheetPr>
  <dimension ref="A1:I11"/>
  <sheetViews>
    <sheetView workbookViewId="0">
      <pane xSplit="3" ySplit="8" topLeftCell="D9" activePane="bottomRight" state="frozen"/>
      <selection pane="topRight" activeCell="D1" sqref="D1"/>
      <selection pane="bottomLeft" activeCell="A9" sqref="A9"/>
      <selection pane="bottomRight" activeCell="B2" sqref="B2"/>
    </sheetView>
  </sheetViews>
  <sheetFormatPr baseColWidth="10" defaultColWidth="9.140625" defaultRowHeight="15" x14ac:dyDescent="0.25"/>
  <cols>
    <col min="1" max="1" width="5.7109375" customWidth="1"/>
    <col min="2" max="2" width="25.7109375" customWidth="1"/>
    <col min="3" max="3" width="5" bestFit="1" customWidth="1"/>
    <col min="4" max="4" width="34.140625" customWidth="1"/>
    <col min="5" max="9" width="20.7109375" customWidth="1"/>
  </cols>
  <sheetData>
    <row r="1" spans="1:9" x14ac:dyDescent="0.25">
      <c r="A1" s="102" t="s">
        <v>352</v>
      </c>
      <c r="B1" s="103"/>
      <c r="C1" s="103"/>
      <c r="D1" s="103"/>
      <c r="E1" s="103"/>
      <c r="F1" s="103"/>
      <c r="G1" s="103"/>
      <c r="H1" s="103"/>
      <c r="I1" s="103"/>
    </row>
    <row r="2" spans="1:9" x14ac:dyDescent="0.25">
      <c r="B2" s="46" t="s">
        <v>272</v>
      </c>
    </row>
    <row r="4" spans="1:9" x14ac:dyDescent="0.25">
      <c r="D4" s="104" t="s">
        <v>1</v>
      </c>
      <c r="E4" s="104"/>
      <c r="F4" s="104"/>
      <c r="G4" s="104"/>
      <c r="H4" s="104"/>
      <c r="I4" s="104"/>
    </row>
    <row r="5" spans="1:9" x14ac:dyDescent="0.25">
      <c r="D5" s="125" t="s">
        <v>353</v>
      </c>
      <c r="E5" s="125"/>
      <c r="F5" s="125"/>
      <c r="G5" s="125"/>
      <c r="H5" s="125"/>
      <c r="I5" s="125"/>
    </row>
    <row r="6" spans="1:9" x14ac:dyDescent="0.25">
      <c r="D6" s="126" t="s">
        <v>354</v>
      </c>
      <c r="E6" s="125"/>
      <c r="F6" s="125"/>
      <c r="G6" s="126" t="s">
        <v>355</v>
      </c>
      <c r="H6" s="125"/>
      <c r="I6" s="125"/>
    </row>
    <row r="7" spans="1:9" x14ac:dyDescent="0.25">
      <c r="D7" s="62"/>
      <c r="E7" s="1" t="s">
        <v>356</v>
      </c>
      <c r="F7" s="1" t="s">
        <v>357</v>
      </c>
      <c r="G7" s="62"/>
      <c r="H7" s="1" t="s">
        <v>358</v>
      </c>
      <c r="I7" s="1" t="s">
        <v>359</v>
      </c>
    </row>
    <row r="8" spans="1:9" ht="15.75" thickBot="1" x14ac:dyDescent="0.3">
      <c r="D8" s="2" t="s">
        <v>10</v>
      </c>
      <c r="E8" s="2" t="s">
        <v>11</v>
      </c>
      <c r="F8" s="2" t="s">
        <v>12</v>
      </c>
      <c r="G8" s="2" t="s">
        <v>13</v>
      </c>
      <c r="H8" s="2" t="s">
        <v>14</v>
      </c>
      <c r="I8" s="2" t="s">
        <v>15</v>
      </c>
    </row>
    <row r="9" spans="1:9" ht="31.5" thickBot="1" x14ac:dyDescent="0.3">
      <c r="A9" s="52" t="s">
        <v>18</v>
      </c>
      <c r="B9" s="3" t="s">
        <v>360</v>
      </c>
      <c r="C9" s="4" t="s">
        <v>10</v>
      </c>
      <c r="D9" s="90">
        <v>89990000000</v>
      </c>
      <c r="E9" s="92"/>
      <c r="F9" s="92"/>
      <c r="G9" s="92">
        <v>406000000</v>
      </c>
      <c r="H9" s="92"/>
      <c r="I9" s="93"/>
    </row>
    <row r="11" spans="1:9" ht="45" x14ac:dyDescent="0.25">
      <c r="B11" s="100" t="s">
        <v>721</v>
      </c>
    </row>
  </sheetData>
  <mergeCells count="5">
    <mergeCell ref="A1:I1"/>
    <mergeCell ref="D4:I4"/>
    <mergeCell ref="D5:I5"/>
    <mergeCell ref="D6:F6"/>
    <mergeCell ref="G6:I6"/>
  </mergeCells>
  <hyperlinks>
    <hyperlink ref="B2" location="Innholdsfortegnelse!A1" display="Innholdsfortegnelse (TOC)" xr:uid="{1766EB02-157E-422C-846D-7434BB0ADC69}"/>
  </hyperlink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24B05-150F-4518-9D6E-01E2AEE396C4}">
  <sheetPr>
    <outlinePr summaryBelow="0" summaryRight="0"/>
    <pageSetUpPr fitToPage="1"/>
  </sheetPr>
  <dimension ref="A1:E18"/>
  <sheetViews>
    <sheetView workbookViewId="0">
      <pane xSplit="3" ySplit="6" topLeftCell="D7" activePane="bottomRight" state="frozen"/>
      <selection pane="topRight" activeCell="D1" sqref="D1"/>
      <selection pane="bottomLeft" activeCell="A7" sqref="A7"/>
      <selection pane="bottomRight" activeCell="B2" sqref="B2"/>
    </sheetView>
  </sheetViews>
  <sheetFormatPr baseColWidth="10" defaultColWidth="9.140625" defaultRowHeight="15" x14ac:dyDescent="0.25"/>
  <cols>
    <col min="1" max="1" width="5.7109375" customWidth="1"/>
    <col min="2" max="2" width="38.28515625" bestFit="1" customWidth="1"/>
    <col min="3" max="3" width="5" bestFit="1" customWidth="1"/>
    <col min="4" max="5" width="20.7109375" customWidth="1"/>
  </cols>
  <sheetData>
    <row r="1" spans="1:5" x14ac:dyDescent="0.25">
      <c r="A1" s="102" t="s">
        <v>42</v>
      </c>
      <c r="B1" s="103"/>
      <c r="C1" s="103"/>
      <c r="D1" s="103"/>
      <c r="E1" s="103"/>
    </row>
    <row r="2" spans="1:5" x14ac:dyDescent="0.25">
      <c r="B2" s="46" t="s">
        <v>272</v>
      </c>
    </row>
    <row r="4" spans="1:5" x14ac:dyDescent="0.25">
      <c r="D4" s="104" t="s">
        <v>1</v>
      </c>
      <c r="E4" s="104"/>
    </row>
    <row r="5" spans="1:5" x14ac:dyDescent="0.25">
      <c r="D5" s="1" t="s">
        <v>43</v>
      </c>
      <c r="E5" s="1" t="s">
        <v>44</v>
      </c>
    </row>
    <row r="6" spans="1:5" ht="15.75" thickBot="1" x14ac:dyDescent="0.3">
      <c r="D6" s="2" t="s">
        <v>10</v>
      </c>
      <c r="E6" s="2" t="s">
        <v>11</v>
      </c>
    </row>
    <row r="7" spans="1:5" x14ac:dyDescent="0.25">
      <c r="A7" s="101" t="s">
        <v>18</v>
      </c>
      <c r="B7" s="105" t="s">
        <v>45</v>
      </c>
      <c r="C7" s="105"/>
      <c r="D7" s="106"/>
      <c r="E7" s="107"/>
    </row>
    <row r="8" spans="1:5" x14ac:dyDescent="0.25">
      <c r="A8" s="101"/>
      <c r="B8" s="14" t="s">
        <v>46</v>
      </c>
      <c r="C8" s="4" t="s">
        <v>15</v>
      </c>
      <c r="D8" s="9">
        <v>0</v>
      </c>
      <c r="E8" s="12">
        <v>0</v>
      </c>
    </row>
    <row r="9" spans="1:5" x14ac:dyDescent="0.25">
      <c r="A9" s="101"/>
      <c r="B9" s="39" t="s">
        <v>47</v>
      </c>
      <c r="C9" s="4" t="s">
        <v>10</v>
      </c>
      <c r="D9" s="9"/>
      <c r="E9" s="12"/>
    </row>
    <row r="10" spans="1:5" x14ac:dyDescent="0.25">
      <c r="A10" s="101"/>
      <c r="B10" s="39" t="s">
        <v>48</v>
      </c>
      <c r="C10" s="4" t="s">
        <v>11</v>
      </c>
      <c r="D10" s="9"/>
      <c r="E10" s="12"/>
    </row>
    <row r="11" spans="1:5" x14ac:dyDescent="0.25">
      <c r="A11" s="101"/>
      <c r="B11" s="39" t="s">
        <v>49</v>
      </c>
      <c r="C11" s="4" t="s">
        <v>12</v>
      </c>
      <c r="D11" s="9"/>
      <c r="E11" s="12"/>
    </row>
    <row r="12" spans="1:5" x14ac:dyDescent="0.25">
      <c r="A12" s="101"/>
      <c r="B12" s="39" t="s">
        <v>50</v>
      </c>
      <c r="C12" s="4" t="s">
        <v>13</v>
      </c>
      <c r="D12" s="9"/>
      <c r="E12" s="12"/>
    </row>
    <row r="13" spans="1:5" x14ac:dyDescent="0.25">
      <c r="A13" s="101"/>
      <c r="B13" s="39" t="s">
        <v>51</v>
      </c>
      <c r="C13" s="4" t="s">
        <v>14</v>
      </c>
      <c r="D13" s="9"/>
      <c r="E13" s="12"/>
    </row>
    <row r="14" spans="1:5" x14ac:dyDescent="0.25">
      <c r="A14" s="101"/>
      <c r="B14" s="105" t="s">
        <v>52</v>
      </c>
      <c r="C14" s="105"/>
      <c r="D14" s="108"/>
      <c r="E14" s="109"/>
    </row>
    <row r="15" spans="1:5" x14ac:dyDescent="0.25">
      <c r="A15" s="101"/>
      <c r="B15" s="14" t="s">
        <v>53</v>
      </c>
      <c r="C15" s="4" t="s">
        <v>16</v>
      </c>
      <c r="D15" s="9"/>
      <c r="E15" s="12"/>
    </row>
    <row r="16" spans="1:5" ht="15.75" thickBot="1" x14ac:dyDescent="0.3">
      <c r="A16" s="101"/>
      <c r="B16" s="14" t="s">
        <v>54</v>
      </c>
      <c r="C16" s="4" t="s">
        <v>17</v>
      </c>
      <c r="D16" s="40"/>
      <c r="E16" s="18"/>
    </row>
    <row r="18" spans="2:2" ht="30" x14ac:dyDescent="0.25">
      <c r="B18" s="100" t="s">
        <v>721</v>
      </c>
    </row>
  </sheetData>
  <mergeCells count="5">
    <mergeCell ref="A1:E1"/>
    <mergeCell ref="D4:E4"/>
    <mergeCell ref="A7:A16"/>
    <mergeCell ref="B7:E7"/>
    <mergeCell ref="B14:E14"/>
  </mergeCells>
  <hyperlinks>
    <hyperlink ref="B2" location="Innholdsfortegnelse!A1" display="Innholdsfortegnelse (TOC)" xr:uid="{F5CE0750-3704-4D25-9425-D2B3A9D54629}"/>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604E0-8CAF-4039-8B1D-4E2928936434}">
  <sheetPr>
    <outlinePr summaryBelow="0" summaryRight="0"/>
    <pageSetUpPr fitToPage="1"/>
  </sheetPr>
  <dimension ref="A1:D14"/>
  <sheetViews>
    <sheetView workbookViewId="0">
      <pane xSplit="3" ySplit="6" topLeftCell="D7" activePane="bottomRight" state="frozen"/>
      <selection pane="topRight" activeCell="D1" sqref="D1"/>
      <selection pane="bottomLeft" activeCell="A7" sqref="A7"/>
      <selection pane="bottomRight" activeCell="B2" sqref="B2"/>
    </sheetView>
  </sheetViews>
  <sheetFormatPr baseColWidth="10" defaultColWidth="9.140625" defaultRowHeight="15" x14ac:dyDescent="0.25"/>
  <cols>
    <col min="1" max="1" width="5.7109375" customWidth="1"/>
    <col min="2" max="2" width="50.7109375" bestFit="1" customWidth="1"/>
    <col min="3" max="3" width="5" bestFit="1" customWidth="1"/>
    <col min="4" max="4" width="20.7109375" customWidth="1"/>
  </cols>
  <sheetData>
    <row r="1" spans="1:4" x14ac:dyDescent="0.25">
      <c r="A1" s="102" t="s">
        <v>459</v>
      </c>
      <c r="B1" s="103"/>
      <c r="C1" s="103"/>
      <c r="D1" s="103"/>
    </row>
    <row r="2" spans="1:4" x14ac:dyDescent="0.25">
      <c r="B2" s="46" t="s">
        <v>272</v>
      </c>
    </row>
    <row r="4" spans="1:4" x14ac:dyDescent="0.25">
      <c r="D4" s="19" t="s">
        <v>1</v>
      </c>
    </row>
    <row r="5" spans="1:4" ht="30" x14ac:dyDescent="0.25">
      <c r="D5" s="1" t="s">
        <v>460</v>
      </c>
    </row>
    <row r="6" spans="1:4" ht="15.75" thickBot="1" x14ac:dyDescent="0.3">
      <c r="D6" s="2" t="s">
        <v>10</v>
      </c>
    </row>
    <row r="7" spans="1:4" x14ac:dyDescent="0.25">
      <c r="A7" s="101" t="s">
        <v>18</v>
      </c>
      <c r="B7" s="3" t="s">
        <v>461</v>
      </c>
      <c r="C7" s="4" t="s">
        <v>10</v>
      </c>
      <c r="D7" s="41">
        <v>445000000</v>
      </c>
    </row>
    <row r="8" spans="1:4" x14ac:dyDescent="0.25">
      <c r="A8" s="101"/>
      <c r="B8" s="3" t="s">
        <v>462</v>
      </c>
      <c r="C8" s="4" t="s">
        <v>11</v>
      </c>
      <c r="D8" s="42"/>
    </row>
    <row r="9" spans="1:4" x14ac:dyDescent="0.25">
      <c r="A9" s="101"/>
      <c r="B9" s="3" t="s">
        <v>463</v>
      </c>
      <c r="C9" s="4" t="s">
        <v>12</v>
      </c>
      <c r="D9" s="42"/>
    </row>
    <row r="10" spans="1:4" x14ac:dyDescent="0.25">
      <c r="A10" s="101"/>
      <c r="B10" s="3" t="s">
        <v>464</v>
      </c>
      <c r="C10" s="4" t="s">
        <v>13</v>
      </c>
      <c r="D10" s="42"/>
    </row>
    <row r="11" spans="1:4" x14ac:dyDescent="0.25">
      <c r="A11" s="101"/>
      <c r="B11" s="3" t="s">
        <v>465</v>
      </c>
      <c r="C11" s="4" t="s">
        <v>14</v>
      </c>
      <c r="D11" s="42"/>
    </row>
    <row r="12" spans="1:4" ht="15.75" thickBot="1" x14ac:dyDescent="0.3">
      <c r="A12" s="101"/>
      <c r="B12" s="3" t="s">
        <v>466</v>
      </c>
      <c r="C12" s="4" t="s">
        <v>15</v>
      </c>
      <c r="D12" s="43">
        <v>406000000</v>
      </c>
    </row>
    <row r="14" spans="1:4" x14ac:dyDescent="0.25">
      <c r="B14" s="100" t="s">
        <v>721</v>
      </c>
    </row>
  </sheetData>
  <mergeCells count="2">
    <mergeCell ref="A1:D1"/>
    <mergeCell ref="A7:A12"/>
  </mergeCells>
  <hyperlinks>
    <hyperlink ref="B2" location="Innholdsfortegnelse!A1" display="Innholdsfortegnelse (TOC)" xr:uid="{AE17F63F-5B0E-4BC0-A51F-9DF72E7F4530}"/>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8FC3-D590-4B3C-9634-AC768BBD5662}">
  <sheetPr>
    <outlinePr summaryBelow="0" summaryRight="0"/>
    <pageSetUpPr fitToPage="1"/>
  </sheetPr>
  <dimension ref="A1:I26"/>
  <sheetViews>
    <sheetView workbookViewId="0">
      <pane xSplit="3" ySplit="7" topLeftCell="D8" activePane="bottomRight" state="frozen"/>
      <selection pane="topRight" activeCell="D1" sqref="D1"/>
      <selection pane="bottomLeft" activeCell="A8" sqref="A8"/>
      <selection pane="bottomRight" activeCell="B2" sqref="B2"/>
    </sheetView>
  </sheetViews>
  <sheetFormatPr baseColWidth="10" defaultColWidth="9.140625" defaultRowHeight="15" x14ac:dyDescent="0.25"/>
  <cols>
    <col min="1" max="1" width="5.7109375" customWidth="1"/>
    <col min="2" max="2" width="60.7109375" customWidth="1"/>
    <col min="3" max="3" width="5" bestFit="1" customWidth="1"/>
    <col min="4" max="9" width="20.7109375" customWidth="1"/>
  </cols>
  <sheetData>
    <row r="1" spans="1:9" x14ac:dyDescent="0.25">
      <c r="A1" s="102" t="s">
        <v>469</v>
      </c>
      <c r="B1" s="103"/>
      <c r="C1" s="103"/>
      <c r="D1" s="103"/>
      <c r="E1" s="103"/>
      <c r="F1" s="103"/>
      <c r="G1" s="103"/>
      <c r="H1" s="103"/>
      <c r="I1" s="103"/>
    </row>
    <row r="2" spans="1:9" x14ac:dyDescent="0.25">
      <c r="B2" s="46" t="s">
        <v>272</v>
      </c>
    </row>
    <row r="4" spans="1:9" x14ac:dyDescent="0.25">
      <c r="D4" s="104" t="s">
        <v>1</v>
      </c>
      <c r="E4" s="104"/>
      <c r="F4" s="104"/>
      <c r="G4" s="104"/>
      <c r="H4" s="104"/>
      <c r="I4" s="104"/>
    </row>
    <row r="5" spans="1:9" ht="60" x14ac:dyDescent="0.25">
      <c r="D5" s="1" t="s">
        <v>470</v>
      </c>
      <c r="E5" s="1" t="s">
        <v>471</v>
      </c>
      <c r="F5" s="1"/>
      <c r="G5" s="1"/>
      <c r="H5" s="1"/>
      <c r="I5" s="1"/>
    </row>
    <row r="6" spans="1:9" x14ac:dyDescent="0.25">
      <c r="D6" s="1" t="s">
        <v>108</v>
      </c>
      <c r="E6" s="1" t="s">
        <v>472</v>
      </c>
      <c r="F6" s="1" t="s">
        <v>473</v>
      </c>
      <c r="G6" s="1" t="s">
        <v>474</v>
      </c>
      <c r="H6" s="1" t="s">
        <v>475</v>
      </c>
      <c r="I6" s="1" t="s">
        <v>476</v>
      </c>
    </row>
    <row r="7" spans="1:9" ht="15.75" thickBot="1" x14ac:dyDescent="0.3">
      <c r="D7" s="2" t="s">
        <v>10</v>
      </c>
      <c r="E7" s="2" t="s">
        <v>11</v>
      </c>
      <c r="F7" s="2" t="s">
        <v>12</v>
      </c>
      <c r="G7" s="2" t="s">
        <v>13</v>
      </c>
      <c r="H7" s="2" t="s">
        <v>14</v>
      </c>
      <c r="I7" s="2" t="s">
        <v>15</v>
      </c>
    </row>
    <row r="8" spans="1:9" x14ac:dyDescent="0.25">
      <c r="A8" s="101" t="s">
        <v>18</v>
      </c>
      <c r="B8" s="105" t="s">
        <v>477</v>
      </c>
      <c r="C8" s="105"/>
      <c r="D8" s="106"/>
      <c r="E8" s="114"/>
      <c r="F8" s="114"/>
      <c r="G8" s="114"/>
      <c r="H8" s="114"/>
      <c r="I8" s="107"/>
    </row>
    <row r="9" spans="1:9" x14ac:dyDescent="0.25">
      <c r="A9" s="101"/>
      <c r="B9" s="14" t="s">
        <v>478</v>
      </c>
      <c r="C9" s="4" t="s">
        <v>10</v>
      </c>
      <c r="D9" s="9">
        <v>16348000000</v>
      </c>
      <c r="E9" s="10"/>
      <c r="F9" s="10"/>
      <c r="G9" s="10"/>
      <c r="H9" s="10"/>
      <c r="I9" s="12"/>
    </row>
    <row r="10" spans="1:9" x14ac:dyDescent="0.25">
      <c r="A10" s="101"/>
      <c r="B10" s="39" t="s">
        <v>479</v>
      </c>
      <c r="C10" s="4" t="s">
        <v>11</v>
      </c>
      <c r="D10" s="9">
        <v>11846000000</v>
      </c>
      <c r="E10" s="11"/>
      <c r="F10" s="11"/>
      <c r="G10" s="11"/>
      <c r="H10" s="11"/>
      <c r="I10" s="97"/>
    </row>
    <row r="11" spans="1:9" x14ac:dyDescent="0.25">
      <c r="A11" s="101"/>
      <c r="B11" s="14" t="s">
        <v>480</v>
      </c>
      <c r="C11" s="4" t="s">
        <v>12</v>
      </c>
      <c r="D11" s="9">
        <v>32102000000</v>
      </c>
      <c r="E11" s="10"/>
      <c r="F11" s="10"/>
      <c r="G11" s="10"/>
      <c r="H11" s="10"/>
      <c r="I11" s="12"/>
    </row>
    <row r="12" spans="1:9" x14ac:dyDescent="0.25">
      <c r="A12" s="101"/>
      <c r="B12" s="14" t="s">
        <v>481</v>
      </c>
      <c r="C12" s="4" t="s">
        <v>13</v>
      </c>
      <c r="D12" s="9">
        <v>0.50919999999999999</v>
      </c>
      <c r="E12" s="10"/>
      <c r="F12" s="10"/>
      <c r="G12" s="10"/>
      <c r="H12" s="10"/>
      <c r="I12" s="12"/>
    </row>
    <row r="13" spans="1:9" x14ac:dyDescent="0.25">
      <c r="A13" s="101"/>
      <c r="B13" s="39" t="s">
        <v>482</v>
      </c>
      <c r="C13" s="4" t="s">
        <v>14</v>
      </c>
      <c r="D13" s="9">
        <v>0.36899999999999999</v>
      </c>
      <c r="E13" s="11"/>
      <c r="F13" s="11"/>
      <c r="G13" s="11"/>
      <c r="H13" s="11"/>
      <c r="I13" s="97"/>
    </row>
    <row r="14" spans="1:9" x14ac:dyDescent="0.25">
      <c r="A14" s="101"/>
      <c r="B14" s="14" t="s">
        <v>483</v>
      </c>
      <c r="C14" s="4" t="s">
        <v>15</v>
      </c>
      <c r="D14" s="9">
        <v>79016000000</v>
      </c>
      <c r="E14" s="10"/>
      <c r="F14" s="10"/>
      <c r="G14" s="10"/>
      <c r="H14" s="10"/>
      <c r="I14" s="12"/>
    </row>
    <row r="15" spans="1:9" x14ac:dyDescent="0.25">
      <c r="A15" s="101"/>
      <c r="B15" s="14" t="s">
        <v>484</v>
      </c>
      <c r="C15" s="4" t="s">
        <v>16</v>
      </c>
      <c r="D15" s="9">
        <v>0.2069</v>
      </c>
      <c r="E15" s="10"/>
      <c r="F15" s="10"/>
      <c r="G15" s="10"/>
      <c r="H15" s="10"/>
      <c r="I15" s="12"/>
    </row>
    <row r="16" spans="1:9" x14ac:dyDescent="0.25">
      <c r="A16" s="101"/>
      <c r="B16" s="39" t="s">
        <v>485</v>
      </c>
      <c r="C16" s="4" t="s">
        <v>17</v>
      </c>
      <c r="D16" s="9">
        <v>0.14990000000000001</v>
      </c>
      <c r="E16" s="11"/>
      <c r="F16" s="11"/>
      <c r="G16" s="11"/>
      <c r="H16" s="11"/>
      <c r="I16" s="97"/>
    </row>
    <row r="17" spans="1:9" ht="30" x14ac:dyDescent="0.25">
      <c r="A17" s="101"/>
      <c r="B17" s="14" t="s">
        <v>486</v>
      </c>
      <c r="C17" s="4" t="s">
        <v>28</v>
      </c>
      <c r="D17" s="13"/>
      <c r="E17" s="10"/>
      <c r="F17" s="10"/>
      <c r="G17" s="10"/>
      <c r="H17" s="10"/>
      <c r="I17" s="12"/>
    </row>
    <row r="18" spans="1:9" ht="60" x14ac:dyDescent="0.25">
      <c r="A18" s="101"/>
      <c r="B18" s="14" t="s">
        <v>487</v>
      </c>
      <c r="C18" s="4" t="s">
        <v>30</v>
      </c>
      <c r="D18" s="13"/>
      <c r="E18" s="10"/>
      <c r="F18" s="10"/>
      <c r="G18" s="10"/>
      <c r="H18" s="10"/>
      <c r="I18" s="12"/>
    </row>
    <row r="19" spans="1:9" ht="90" x14ac:dyDescent="0.25">
      <c r="A19" s="101"/>
      <c r="B19" s="14" t="s">
        <v>488</v>
      </c>
      <c r="C19" s="4" t="s">
        <v>32</v>
      </c>
      <c r="D19" s="13"/>
      <c r="E19" s="10"/>
      <c r="F19" s="10"/>
      <c r="G19" s="10"/>
      <c r="H19" s="10"/>
      <c r="I19" s="12"/>
    </row>
    <row r="20" spans="1:9" x14ac:dyDescent="0.25">
      <c r="A20" s="101"/>
      <c r="B20" s="105" t="s">
        <v>489</v>
      </c>
      <c r="C20" s="105"/>
      <c r="D20" s="108"/>
      <c r="E20" s="113"/>
      <c r="F20" s="113"/>
      <c r="G20" s="113"/>
      <c r="H20" s="113"/>
      <c r="I20" s="109"/>
    </row>
    <row r="21" spans="1:9" x14ac:dyDescent="0.25">
      <c r="A21" s="101"/>
      <c r="B21" s="14" t="s">
        <v>490</v>
      </c>
      <c r="C21" s="4" t="s">
        <v>135</v>
      </c>
      <c r="D21" s="9">
        <v>0.26200000000000001</v>
      </c>
      <c r="E21" s="11"/>
      <c r="F21" s="11"/>
      <c r="G21" s="11"/>
      <c r="H21" s="11"/>
      <c r="I21" s="97"/>
    </row>
    <row r="22" spans="1:9" ht="30" x14ac:dyDescent="0.25">
      <c r="A22" s="101"/>
      <c r="B22" s="39" t="s">
        <v>491</v>
      </c>
      <c r="C22" s="4" t="s">
        <v>137</v>
      </c>
      <c r="D22" s="9"/>
      <c r="E22" s="11"/>
      <c r="F22" s="11"/>
      <c r="G22" s="11"/>
      <c r="H22" s="11"/>
      <c r="I22" s="97"/>
    </row>
    <row r="23" spans="1:9" x14ac:dyDescent="0.25">
      <c r="A23" s="101"/>
      <c r="B23" s="14" t="s">
        <v>492</v>
      </c>
      <c r="C23" s="4" t="s">
        <v>139</v>
      </c>
      <c r="D23" s="9">
        <v>0.06</v>
      </c>
      <c r="E23" s="11"/>
      <c r="F23" s="11"/>
      <c r="G23" s="11"/>
      <c r="H23" s="11"/>
      <c r="I23" s="97"/>
    </row>
    <row r="24" spans="1:9" ht="30.75" thickBot="1" x14ac:dyDescent="0.3">
      <c r="A24" s="101"/>
      <c r="B24" s="39" t="s">
        <v>493</v>
      </c>
      <c r="C24" s="4" t="s">
        <v>141</v>
      </c>
      <c r="D24" s="40"/>
      <c r="E24" s="16"/>
      <c r="F24" s="16"/>
      <c r="G24" s="16"/>
      <c r="H24" s="16"/>
      <c r="I24" s="96"/>
    </row>
    <row r="26" spans="1:9" x14ac:dyDescent="0.25">
      <c r="B26" s="100" t="s">
        <v>721</v>
      </c>
    </row>
  </sheetData>
  <mergeCells count="5">
    <mergeCell ref="A1:I1"/>
    <mergeCell ref="D4:I4"/>
    <mergeCell ref="A8:A24"/>
    <mergeCell ref="B8:I8"/>
    <mergeCell ref="B20:I20"/>
  </mergeCells>
  <hyperlinks>
    <hyperlink ref="B2" location="Innholdsfortegnelse!A1" display="Innholdsfortegnelse (TOC)" xr:uid="{75D3A1E2-96BD-40BA-92A5-1546DEC6413A}"/>
  </hyperlinks>
  <pageMargins left="0.7" right="0.7" top="0.75" bottom="0.75" header="0.3" footer="0.3"/>
  <pageSetup paperSize="9" scale="2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88B1-0CCF-467D-AD25-A301DC328541}">
  <sheetPr>
    <outlinePr summaryBelow="0" summaryRight="0"/>
    <pageSetUpPr fitToPage="1"/>
  </sheetPr>
  <dimension ref="A1:O27"/>
  <sheetViews>
    <sheetView workbookViewId="0">
      <pane xSplit="3" ySplit="7" topLeftCell="D8" activePane="bottomRight" state="frozen"/>
      <selection pane="topRight" activeCell="D1" sqref="D1"/>
      <selection pane="bottomLeft" activeCell="A8" sqref="A8"/>
      <selection pane="bottomRight" activeCell="B4" sqref="B4"/>
    </sheetView>
  </sheetViews>
  <sheetFormatPr baseColWidth="10" defaultColWidth="9.140625" defaultRowHeight="15" x14ac:dyDescent="0.25"/>
  <cols>
    <col min="1" max="1" width="5.7109375" customWidth="1"/>
    <col min="2" max="2" width="57.7109375" customWidth="1"/>
    <col min="3" max="3" width="5" bestFit="1" customWidth="1"/>
    <col min="4" max="5" width="20.7109375" style="59" customWidth="1"/>
    <col min="6" max="15" width="20.7109375" customWidth="1"/>
  </cols>
  <sheetData>
    <row r="1" spans="1:15" x14ac:dyDescent="0.25">
      <c r="A1" s="102" t="s">
        <v>498</v>
      </c>
      <c r="B1" s="103"/>
      <c r="C1" s="103"/>
      <c r="D1" s="103"/>
      <c r="E1" s="103"/>
      <c r="F1" s="103"/>
      <c r="G1" s="103"/>
      <c r="H1" s="103"/>
      <c r="I1" s="103"/>
      <c r="J1" s="103"/>
      <c r="K1" s="103"/>
      <c r="L1" s="103"/>
      <c r="M1" s="103"/>
      <c r="N1" s="103"/>
      <c r="O1" s="103"/>
    </row>
    <row r="2" spans="1:15" s="59" customFormat="1" x14ac:dyDescent="0.25">
      <c r="D2" s="110"/>
      <c r="E2" s="110"/>
    </row>
    <row r="3" spans="1:15" ht="15" customHeight="1" x14ac:dyDescent="0.25">
      <c r="B3" s="60" t="s">
        <v>499</v>
      </c>
      <c r="D3" s="111" t="s">
        <v>500</v>
      </c>
      <c r="E3" s="111"/>
      <c r="F3" s="111"/>
    </row>
    <row r="4" spans="1:15" x14ac:dyDescent="0.25">
      <c r="B4" s="46" t="s">
        <v>272</v>
      </c>
    </row>
    <row r="5" spans="1:15" x14ac:dyDescent="0.25">
      <c r="D5" s="104" t="s">
        <v>1</v>
      </c>
      <c r="E5" s="104"/>
      <c r="F5" s="104"/>
      <c r="G5" s="104"/>
      <c r="H5" s="104"/>
      <c r="I5" s="104"/>
      <c r="J5" s="104"/>
      <c r="K5" s="104"/>
      <c r="L5" s="104"/>
      <c r="M5" s="104"/>
      <c r="N5" s="104"/>
      <c r="O5" s="104"/>
    </row>
    <row r="6" spans="1:15" ht="60" x14ac:dyDescent="0.25">
      <c r="D6" s="1" t="s">
        <v>501</v>
      </c>
      <c r="E6" s="1" t="s">
        <v>502</v>
      </c>
      <c r="F6" s="1" t="s">
        <v>503</v>
      </c>
      <c r="G6" s="1" t="s">
        <v>504</v>
      </c>
      <c r="H6" s="1" t="s">
        <v>505</v>
      </c>
      <c r="I6" s="1" t="s">
        <v>506</v>
      </c>
      <c r="J6" s="1" t="s">
        <v>507</v>
      </c>
      <c r="K6" s="1" t="s">
        <v>508</v>
      </c>
      <c r="L6" s="1" t="s">
        <v>509</v>
      </c>
      <c r="M6" s="1" t="s">
        <v>510</v>
      </c>
      <c r="N6" s="1" t="s">
        <v>511</v>
      </c>
      <c r="O6" s="1" t="s">
        <v>512</v>
      </c>
    </row>
    <row r="7" spans="1:15" ht="15.75" thickBot="1" x14ac:dyDescent="0.3">
      <c r="D7" s="2" t="s">
        <v>10</v>
      </c>
      <c r="E7" s="2" t="s">
        <v>11</v>
      </c>
      <c r="F7" s="2" t="s">
        <v>12</v>
      </c>
      <c r="G7" s="2" t="s">
        <v>13</v>
      </c>
      <c r="H7" s="2" t="s">
        <v>14</v>
      </c>
      <c r="I7" s="2" t="s">
        <v>15</v>
      </c>
      <c r="J7" s="2" t="s">
        <v>16</v>
      </c>
      <c r="K7" s="2" t="s">
        <v>17</v>
      </c>
      <c r="L7" s="2" t="s">
        <v>28</v>
      </c>
      <c r="M7" s="2" t="s">
        <v>30</v>
      </c>
      <c r="N7" s="2" t="s">
        <v>32</v>
      </c>
      <c r="O7" s="2" t="s">
        <v>135</v>
      </c>
    </row>
    <row r="8" spans="1:15" x14ac:dyDescent="0.25">
      <c r="A8" s="101" t="s">
        <v>18</v>
      </c>
      <c r="B8" s="3" t="s">
        <v>513</v>
      </c>
      <c r="C8" s="4" t="s">
        <v>10</v>
      </c>
      <c r="D8" s="5"/>
      <c r="E8" s="6"/>
      <c r="F8" s="6"/>
      <c r="G8" s="6"/>
      <c r="H8" s="6"/>
      <c r="I8" s="6"/>
      <c r="J8" s="6"/>
      <c r="K8" s="6"/>
      <c r="L8" s="6"/>
      <c r="M8" s="6"/>
      <c r="N8" s="6"/>
      <c r="O8" s="8"/>
    </row>
    <row r="9" spans="1:15" x14ac:dyDescent="0.25">
      <c r="A9" s="101"/>
      <c r="B9" s="14" t="s">
        <v>514</v>
      </c>
      <c r="C9" s="4" t="s">
        <v>11</v>
      </c>
      <c r="D9" s="9"/>
      <c r="E9" s="10"/>
      <c r="F9" s="10"/>
      <c r="G9" s="10"/>
      <c r="H9" s="10"/>
      <c r="I9" s="10"/>
      <c r="J9" s="10"/>
      <c r="K9" s="10"/>
      <c r="L9" s="10"/>
      <c r="M9" s="10"/>
      <c r="N9" s="10"/>
      <c r="O9" s="12"/>
    </row>
    <row r="10" spans="1:15" x14ac:dyDescent="0.25">
      <c r="A10" s="101"/>
      <c r="B10" s="14" t="s">
        <v>515</v>
      </c>
      <c r="C10" s="4" t="s">
        <v>12</v>
      </c>
      <c r="D10" s="9">
        <v>0</v>
      </c>
      <c r="E10" s="10">
        <v>0</v>
      </c>
      <c r="F10" s="10">
        <v>0</v>
      </c>
      <c r="G10" s="10">
        <v>0</v>
      </c>
      <c r="H10" s="10">
        <v>1.2999999999999999E-3</v>
      </c>
      <c r="I10" s="10">
        <v>17</v>
      </c>
      <c r="J10" s="10">
        <v>0.4</v>
      </c>
      <c r="K10" s="10">
        <v>2.5</v>
      </c>
      <c r="L10" s="10">
        <v>0</v>
      </c>
      <c r="M10" s="10">
        <v>0.2122</v>
      </c>
      <c r="N10" s="10">
        <v>0</v>
      </c>
      <c r="O10" s="12"/>
    </row>
    <row r="11" spans="1:15" x14ac:dyDescent="0.25">
      <c r="A11" s="101"/>
      <c r="B11" s="3" t="s">
        <v>516</v>
      </c>
      <c r="C11" s="4" t="s">
        <v>13</v>
      </c>
      <c r="D11" s="9">
        <v>115000000</v>
      </c>
      <c r="E11" s="10">
        <v>10000000</v>
      </c>
      <c r="F11" s="10">
        <v>0.40479999999999999</v>
      </c>
      <c r="G11" s="10">
        <v>119000000</v>
      </c>
      <c r="H11" s="10">
        <v>1.9E-3</v>
      </c>
      <c r="I11" s="10">
        <v>93</v>
      </c>
      <c r="J11" s="10">
        <v>0.25580000000000003</v>
      </c>
      <c r="K11" s="10">
        <v>2.5</v>
      </c>
      <c r="L11" s="10">
        <v>21000000</v>
      </c>
      <c r="M11" s="10">
        <v>0.17330000000000001</v>
      </c>
      <c r="N11" s="10">
        <v>0</v>
      </c>
      <c r="O11" s="12"/>
    </row>
    <row r="12" spans="1:15" x14ac:dyDescent="0.25">
      <c r="A12" s="101"/>
      <c r="B12" s="3" t="s">
        <v>517</v>
      </c>
      <c r="C12" s="4" t="s">
        <v>14</v>
      </c>
      <c r="D12" s="9">
        <v>1386000000</v>
      </c>
      <c r="E12" s="10">
        <v>638000000</v>
      </c>
      <c r="F12" s="10">
        <v>0.41560000000000002</v>
      </c>
      <c r="G12" s="10">
        <v>1651000000</v>
      </c>
      <c r="H12" s="10">
        <v>4.1999999999999997E-3</v>
      </c>
      <c r="I12" s="10">
        <v>293</v>
      </c>
      <c r="J12" s="10">
        <v>0.28820000000000001</v>
      </c>
      <c r="K12" s="10">
        <v>2.5</v>
      </c>
      <c r="L12" s="10">
        <v>541000000</v>
      </c>
      <c r="M12" s="10">
        <v>0.32750000000000001</v>
      </c>
      <c r="N12" s="10">
        <v>2000000</v>
      </c>
      <c r="O12" s="12"/>
    </row>
    <row r="13" spans="1:15" x14ac:dyDescent="0.25">
      <c r="A13" s="101"/>
      <c r="B13" s="3" t="s">
        <v>518</v>
      </c>
      <c r="C13" s="4" t="s">
        <v>15</v>
      </c>
      <c r="D13" s="9">
        <v>2392000000</v>
      </c>
      <c r="E13" s="10">
        <v>445000000</v>
      </c>
      <c r="F13" s="10">
        <v>0.51870000000000005</v>
      </c>
      <c r="G13" s="10">
        <v>2623000000</v>
      </c>
      <c r="H13" s="10">
        <v>6.1000000000000004E-3</v>
      </c>
      <c r="I13" s="10">
        <v>261</v>
      </c>
      <c r="J13" s="10">
        <v>0.29580000000000001</v>
      </c>
      <c r="K13" s="10">
        <v>2.5</v>
      </c>
      <c r="L13" s="10">
        <v>1009000000</v>
      </c>
      <c r="M13" s="10">
        <v>0.3846</v>
      </c>
      <c r="N13" s="10">
        <v>5000000</v>
      </c>
      <c r="O13" s="12"/>
    </row>
    <row r="14" spans="1:15" x14ac:dyDescent="0.25">
      <c r="A14" s="101"/>
      <c r="B14" s="3" t="s">
        <v>519</v>
      </c>
      <c r="C14" s="4" t="s">
        <v>16</v>
      </c>
      <c r="D14" s="9"/>
      <c r="E14" s="10"/>
      <c r="F14" s="10"/>
      <c r="G14" s="10"/>
      <c r="H14" s="10"/>
      <c r="I14" s="10"/>
      <c r="J14" s="10"/>
      <c r="K14" s="10"/>
      <c r="L14" s="10"/>
      <c r="M14" s="10"/>
      <c r="N14" s="10"/>
      <c r="O14" s="12"/>
    </row>
    <row r="15" spans="1:15" x14ac:dyDescent="0.25">
      <c r="A15" s="101"/>
      <c r="B15" s="14" t="s">
        <v>520</v>
      </c>
      <c r="C15" s="4" t="s">
        <v>17</v>
      </c>
      <c r="D15" s="9">
        <v>4640000000</v>
      </c>
      <c r="E15" s="10">
        <v>2182000000</v>
      </c>
      <c r="F15" s="10">
        <v>0.48130000000000001</v>
      </c>
      <c r="G15" s="10">
        <v>5690000000</v>
      </c>
      <c r="H15" s="10">
        <v>1.11E-2</v>
      </c>
      <c r="I15" s="10">
        <v>456</v>
      </c>
      <c r="J15" s="10">
        <v>0.2843</v>
      </c>
      <c r="K15" s="10">
        <v>2.5</v>
      </c>
      <c r="L15" s="10">
        <v>2505000000</v>
      </c>
      <c r="M15" s="10">
        <v>0.44030000000000002</v>
      </c>
      <c r="N15" s="10">
        <v>18000000</v>
      </c>
      <c r="O15" s="12"/>
    </row>
    <row r="16" spans="1:15" x14ac:dyDescent="0.25">
      <c r="A16" s="101"/>
      <c r="B16" s="14" t="s">
        <v>521</v>
      </c>
      <c r="C16" s="4" t="s">
        <v>28</v>
      </c>
      <c r="D16" s="9">
        <v>2116000000</v>
      </c>
      <c r="E16" s="10">
        <v>1463000000</v>
      </c>
      <c r="F16" s="10">
        <v>0.23250000000000001</v>
      </c>
      <c r="G16" s="10">
        <v>2456000000</v>
      </c>
      <c r="H16" s="10">
        <v>2.1700000000000001E-2</v>
      </c>
      <c r="I16" s="10">
        <v>156</v>
      </c>
      <c r="J16" s="10">
        <v>0.29699999999999999</v>
      </c>
      <c r="K16" s="10">
        <v>2.5</v>
      </c>
      <c r="L16" s="10">
        <v>1331000000</v>
      </c>
      <c r="M16" s="10">
        <v>0.54200000000000004</v>
      </c>
      <c r="N16" s="10">
        <v>16000000</v>
      </c>
      <c r="O16" s="12"/>
    </row>
    <row r="17" spans="1:15" x14ac:dyDescent="0.25">
      <c r="A17" s="101"/>
      <c r="B17" s="3" t="s">
        <v>522</v>
      </c>
      <c r="C17" s="4" t="s">
        <v>30</v>
      </c>
      <c r="D17" s="9"/>
      <c r="E17" s="10"/>
      <c r="F17" s="10"/>
      <c r="G17" s="10"/>
      <c r="H17" s="10"/>
      <c r="I17" s="10"/>
      <c r="J17" s="10"/>
      <c r="K17" s="10"/>
      <c r="L17" s="10"/>
      <c r="M17" s="10"/>
      <c r="N17" s="10"/>
      <c r="O17" s="12"/>
    </row>
    <row r="18" spans="1:15" x14ac:dyDescent="0.25">
      <c r="A18" s="101"/>
      <c r="B18" s="14" t="s">
        <v>523</v>
      </c>
      <c r="C18" s="4" t="s">
        <v>32</v>
      </c>
      <c r="D18" s="9">
        <v>2360000000</v>
      </c>
      <c r="E18" s="10">
        <v>227000000</v>
      </c>
      <c r="F18" s="10">
        <v>0.4274</v>
      </c>
      <c r="G18" s="10">
        <v>2457000000</v>
      </c>
      <c r="H18" s="10">
        <v>4.1700000000000001E-2</v>
      </c>
      <c r="I18" s="10">
        <v>258</v>
      </c>
      <c r="J18" s="10">
        <v>0.27560000000000001</v>
      </c>
      <c r="K18" s="10">
        <v>2.5</v>
      </c>
      <c r="L18" s="10">
        <v>1345000000</v>
      </c>
      <c r="M18" s="10">
        <v>0.54759999999999998</v>
      </c>
      <c r="N18" s="10">
        <v>28000000</v>
      </c>
      <c r="O18" s="12"/>
    </row>
    <row r="19" spans="1:15" x14ac:dyDescent="0.25">
      <c r="A19" s="101"/>
      <c r="B19" s="14" t="s">
        <v>524</v>
      </c>
      <c r="C19" s="4" t="s">
        <v>135</v>
      </c>
      <c r="D19" s="9">
        <v>2361000000</v>
      </c>
      <c r="E19" s="10">
        <v>248000000</v>
      </c>
      <c r="F19" s="10">
        <v>0.46260000000000001</v>
      </c>
      <c r="G19" s="10">
        <v>2476000000</v>
      </c>
      <c r="H19" s="10">
        <v>7.1099999999999997E-2</v>
      </c>
      <c r="I19" s="10">
        <v>158</v>
      </c>
      <c r="J19" s="10">
        <v>0.30330000000000001</v>
      </c>
      <c r="K19" s="10">
        <v>2.5</v>
      </c>
      <c r="L19" s="10">
        <v>1778000000</v>
      </c>
      <c r="M19" s="10">
        <v>0.71799999999999997</v>
      </c>
      <c r="N19" s="10">
        <v>53000000</v>
      </c>
      <c r="O19" s="12"/>
    </row>
    <row r="20" spans="1:15" x14ac:dyDescent="0.25">
      <c r="A20" s="101"/>
      <c r="B20" s="3" t="s">
        <v>525</v>
      </c>
      <c r="C20" s="4" t="s">
        <v>137</v>
      </c>
      <c r="D20" s="9"/>
      <c r="E20" s="10"/>
      <c r="F20" s="10"/>
      <c r="G20" s="10"/>
      <c r="H20" s="10"/>
      <c r="I20" s="10"/>
      <c r="J20" s="10"/>
      <c r="K20" s="10"/>
      <c r="L20" s="10"/>
      <c r="M20" s="10"/>
      <c r="N20" s="10"/>
      <c r="O20" s="12"/>
    </row>
    <row r="21" spans="1:15" x14ac:dyDescent="0.25">
      <c r="A21" s="101"/>
      <c r="B21" s="14" t="s">
        <v>526</v>
      </c>
      <c r="C21" s="4" t="s">
        <v>139</v>
      </c>
      <c r="D21" s="9">
        <v>720000000</v>
      </c>
      <c r="E21" s="10">
        <v>172000000</v>
      </c>
      <c r="F21" s="10">
        <v>0.53400000000000003</v>
      </c>
      <c r="G21" s="10">
        <v>812000000</v>
      </c>
      <c r="H21" s="10">
        <v>0.127</v>
      </c>
      <c r="I21" s="10">
        <v>64</v>
      </c>
      <c r="J21" s="10">
        <v>0.3105</v>
      </c>
      <c r="K21" s="10">
        <v>2.5</v>
      </c>
      <c r="L21" s="10">
        <v>746000000</v>
      </c>
      <c r="M21" s="10">
        <v>0.91859999999999997</v>
      </c>
      <c r="N21" s="10">
        <v>32000000</v>
      </c>
      <c r="O21" s="12"/>
    </row>
    <row r="22" spans="1:15" x14ac:dyDescent="0.25">
      <c r="A22" s="101"/>
      <c r="B22" s="14" t="s">
        <v>527</v>
      </c>
      <c r="C22" s="4" t="s">
        <v>141</v>
      </c>
      <c r="D22" s="9">
        <v>33000000</v>
      </c>
      <c r="E22" s="10">
        <v>3000000</v>
      </c>
      <c r="F22" s="10">
        <v>0.40739999999999998</v>
      </c>
      <c r="G22" s="10">
        <v>34000000</v>
      </c>
      <c r="H22" s="10">
        <v>0.2273</v>
      </c>
      <c r="I22" s="10">
        <v>10</v>
      </c>
      <c r="J22" s="10">
        <v>0.2326</v>
      </c>
      <c r="K22" s="10">
        <v>2.5</v>
      </c>
      <c r="L22" s="10">
        <v>26000000</v>
      </c>
      <c r="M22" s="10">
        <v>0.76470000000000005</v>
      </c>
      <c r="N22" s="10">
        <v>2000000</v>
      </c>
      <c r="O22" s="12"/>
    </row>
    <row r="23" spans="1:15" x14ac:dyDescent="0.25">
      <c r="A23" s="101"/>
      <c r="B23" s="14" t="s">
        <v>528</v>
      </c>
      <c r="C23" s="4" t="s">
        <v>143</v>
      </c>
      <c r="D23" s="9">
        <v>13000000</v>
      </c>
      <c r="E23" s="10">
        <v>2000000</v>
      </c>
      <c r="F23" s="10">
        <v>0.4269</v>
      </c>
      <c r="G23" s="10">
        <v>14000000</v>
      </c>
      <c r="H23" s="10">
        <v>0.38229999999999997</v>
      </c>
      <c r="I23" s="10">
        <v>12</v>
      </c>
      <c r="J23" s="10">
        <v>0.25359999999999999</v>
      </c>
      <c r="K23" s="10">
        <v>2.5</v>
      </c>
      <c r="L23" s="10">
        <v>12000000</v>
      </c>
      <c r="M23" s="10">
        <v>0.85840000000000005</v>
      </c>
      <c r="N23" s="10">
        <v>1000000</v>
      </c>
      <c r="O23" s="12"/>
    </row>
    <row r="24" spans="1:15" x14ac:dyDescent="0.25">
      <c r="A24" s="101"/>
      <c r="B24" s="3" t="s">
        <v>529</v>
      </c>
      <c r="C24" s="4" t="s">
        <v>145</v>
      </c>
      <c r="D24" s="9">
        <v>82000000</v>
      </c>
      <c r="E24" s="10">
        <v>2000000</v>
      </c>
      <c r="F24" s="10">
        <v>0.45619999999999999</v>
      </c>
      <c r="G24" s="10">
        <v>82000000</v>
      </c>
      <c r="H24" s="10">
        <v>1</v>
      </c>
      <c r="I24" s="10">
        <v>43</v>
      </c>
      <c r="J24" s="10">
        <v>0.3533</v>
      </c>
      <c r="K24" s="10">
        <v>2.5</v>
      </c>
      <c r="L24" s="10">
        <v>0</v>
      </c>
      <c r="M24" s="10">
        <v>0</v>
      </c>
      <c r="N24" s="10">
        <v>29000000</v>
      </c>
      <c r="O24" s="12"/>
    </row>
    <row r="25" spans="1:15" ht="15.75" thickBot="1" x14ac:dyDescent="0.3">
      <c r="A25" s="101"/>
      <c r="B25" s="3" t="s">
        <v>530</v>
      </c>
      <c r="C25" s="4" t="s">
        <v>147</v>
      </c>
      <c r="D25" s="40"/>
      <c r="E25" s="17"/>
      <c r="F25" s="17"/>
      <c r="G25" s="17"/>
      <c r="H25" s="17"/>
      <c r="I25" s="17"/>
      <c r="J25" s="17"/>
      <c r="K25" s="17"/>
      <c r="L25" s="17"/>
      <c r="M25" s="17"/>
      <c r="N25" s="17"/>
      <c r="O25" s="18"/>
    </row>
    <row r="27" spans="1:15" x14ac:dyDescent="0.25">
      <c r="B27" s="100" t="s">
        <v>721</v>
      </c>
    </row>
  </sheetData>
  <mergeCells count="5">
    <mergeCell ref="A1:O1"/>
    <mergeCell ref="D2:E2"/>
    <mergeCell ref="D3:F3"/>
    <mergeCell ref="D5:O5"/>
    <mergeCell ref="A8:A25"/>
  </mergeCells>
  <hyperlinks>
    <hyperlink ref="B4" location="Innholdsfortegnelse!A1" display="Innholdsfortegnelse (TOC)" xr:uid="{BB7CCFDD-F5F3-4AE6-90FA-3070A63517E1}"/>
  </hyperlinks>
  <pageMargins left="0.7" right="0.7" top="0.75" bottom="0.75" header="0.3" footer="0.3"/>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8F67-C2B1-4F0D-BCEF-716C12341CFA}">
  <sheetPr>
    <outlinePr summaryBelow="0" summaryRight="0"/>
    <pageSetUpPr fitToPage="1"/>
  </sheetPr>
  <dimension ref="A1:O27"/>
  <sheetViews>
    <sheetView workbookViewId="0">
      <pane xSplit="3" ySplit="7" topLeftCell="D8" activePane="bottomRight" state="frozen"/>
      <selection pane="topRight" activeCell="D1" sqref="D1"/>
      <selection pane="bottomLeft" activeCell="A8" sqref="A8"/>
      <selection pane="bottomRight" activeCell="D35" sqref="D35"/>
    </sheetView>
  </sheetViews>
  <sheetFormatPr baseColWidth="10" defaultColWidth="9.140625" defaultRowHeight="15" x14ac:dyDescent="0.25"/>
  <cols>
    <col min="1" max="1" width="5.7109375" customWidth="1"/>
    <col min="2" max="2" width="57.7109375" customWidth="1"/>
    <col min="3" max="3" width="5" bestFit="1" customWidth="1"/>
    <col min="4" max="5" width="20.7109375" style="59" customWidth="1"/>
    <col min="6" max="15" width="20.7109375" customWidth="1"/>
  </cols>
  <sheetData>
    <row r="1" spans="1:15" x14ac:dyDescent="0.25">
      <c r="A1" s="102" t="s">
        <v>498</v>
      </c>
      <c r="B1" s="103"/>
      <c r="C1" s="103"/>
      <c r="D1" s="103"/>
      <c r="E1" s="103"/>
      <c r="F1" s="103"/>
      <c r="G1" s="103"/>
      <c r="H1" s="103"/>
      <c r="I1" s="103"/>
      <c r="J1" s="103"/>
      <c r="K1" s="103"/>
      <c r="L1" s="103"/>
      <c r="M1" s="103"/>
      <c r="N1" s="103"/>
      <c r="O1" s="103"/>
    </row>
    <row r="2" spans="1:15" s="59" customFormat="1" x14ac:dyDescent="0.25">
      <c r="D2" s="110"/>
      <c r="E2" s="110"/>
    </row>
    <row r="3" spans="1:15" ht="15" customHeight="1" x14ac:dyDescent="0.25">
      <c r="B3" s="60" t="s">
        <v>499</v>
      </c>
      <c r="D3" s="111" t="s">
        <v>724</v>
      </c>
      <c r="E3" s="111"/>
      <c r="F3" s="111"/>
    </row>
    <row r="4" spans="1:15" x14ac:dyDescent="0.25">
      <c r="B4" s="46" t="s">
        <v>272</v>
      </c>
    </row>
    <row r="5" spans="1:15" x14ac:dyDescent="0.25">
      <c r="D5" s="104" t="s">
        <v>1</v>
      </c>
      <c r="E5" s="104"/>
      <c r="F5" s="104"/>
      <c r="G5" s="104"/>
      <c r="H5" s="104"/>
      <c r="I5" s="104"/>
      <c r="J5" s="104"/>
      <c r="K5" s="104"/>
      <c r="L5" s="104"/>
      <c r="M5" s="104"/>
      <c r="N5" s="104"/>
      <c r="O5" s="104"/>
    </row>
    <row r="6" spans="1:15" ht="60" x14ac:dyDescent="0.25">
      <c r="D6" s="1" t="s">
        <v>501</v>
      </c>
      <c r="E6" s="1" t="s">
        <v>502</v>
      </c>
      <c r="F6" s="1" t="s">
        <v>503</v>
      </c>
      <c r="G6" s="1" t="s">
        <v>504</v>
      </c>
      <c r="H6" s="1" t="s">
        <v>505</v>
      </c>
      <c r="I6" s="1" t="s">
        <v>506</v>
      </c>
      <c r="J6" s="1" t="s">
        <v>507</v>
      </c>
      <c r="K6" s="1" t="s">
        <v>508</v>
      </c>
      <c r="L6" s="1" t="s">
        <v>509</v>
      </c>
      <c r="M6" s="1" t="s">
        <v>510</v>
      </c>
      <c r="N6" s="1" t="s">
        <v>511</v>
      </c>
      <c r="O6" s="1" t="s">
        <v>512</v>
      </c>
    </row>
    <row r="7" spans="1:15" ht="15.75" thickBot="1" x14ac:dyDescent="0.3">
      <c r="D7" s="2" t="s">
        <v>10</v>
      </c>
      <c r="E7" s="2" t="s">
        <v>11</v>
      </c>
      <c r="F7" s="2" t="s">
        <v>12</v>
      </c>
      <c r="G7" s="2" t="s">
        <v>13</v>
      </c>
      <c r="H7" s="2" t="s">
        <v>14</v>
      </c>
      <c r="I7" s="2" t="s">
        <v>15</v>
      </c>
      <c r="J7" s="2" t="s">
        <v>16</v>
      </c>
      <c r="K7" s="2" t="s">
        <v>17</v>
      </c>
      <c r="L7" s="2" t="s">
        <v>28</v>
      </c>
      <c r="M7" s="2" t="s">
        <v>30</v>
      </c>
      <c r="N7" s="2" t="s">
        <v>32</v>
      </c>
      <c r="O7" s="2" t="s">
        <v>135</v>
      </c>
    </row>
    <row r="8" spans="1:15" x14ac:dyDescent="0.25">
      <c r="A8" s="101" t="s">
        <v>18</v>
      </c>
      <c r="B8" s="3" t="s">
        <v>513</v>
      </c>
      <c r="C8" s="4" t="s">
        <v>10</v>
      </c>
      <c r="D8" s="5"/>
      <c r="E8" s="6"/>
      <c r="F8" s="6"/>
      <c r="G8" s="6"/>
      <c r="H8" s="6"/>
      <c r="I8" s="6"/>
      <c r="J8" s="6"/>
      <c r="K8" s="6"/>
      <c r="L8" s="6"/>
      <c r="M8" s="6"/>
      <c r="N8" s="6"/>
      <c r="O8" s="8"/>
    </row>
    <row r="9" spans="1:15" x14ac:dyDescent="0.25">
      <c r="A9" s="101"/>
      <c r="B9" s="14" t="s">
        <v>514</v>
      </c>
      <c r="C9" s="4" t="s">
        <v>11</v>
      </c>
      <c r="D9" s="9"/>
      <c r="E9" s="10"/>
      <c r="F9" s="10"/>
      <c r="G9" s="10"/>
      <c r="H9" s="10"/>
      <c r="I9" s="10"/>
      <c r="J9" s="10"/>
      <c r="K9" s="10"/>
      <c r="L9" s="10"/>
      <c r="M9" s="10"/>
      <c r="N9" s="10"/>
      <c r="O9" s="12"/>
    </row>
    <row r="10" spans="1:15" x14ac:dyDescent="0.25">
      <c r="A10" s="101"/>
      <c r="B10" s="14" t="s">
        <v>515</v>
      </c>
      <c r="C10" s="4" t="s">
        <v>12</v>
      </c>
      <c r="D10" s="9"/>
      <c r="E10" s="10"/>
      <c r="F10" s="10"/>
      <c r="G10" s="10"/>
      <c r="H10" s="10"/>
      <c r="I10" s="10"/>
      <c r="J10" s="10"/>
      <c r="K10" s="10"/>
      <c r="L10" s="10"/>
      <c r="M10" s="10"/>
      <c r="N10" s="10"/>
      <c r="O10" s="12"/>
    </row>
    <row r="11" spans="1:15" x14ac:dyDescent="0.25">
      <c r="A11" s="101"/>
      <c r="B11" s="3" t="s">
        <v>516</v>
      </c>
      <c r="C11" s="4" t="s">
        <v>13</v>
      </c>
      <c r="D11" s="9">
        <v>227000000</v>
      </c>
      <c r="E11" s="10">
        <v>7000000</v>
      </c>
      <c r="F11" s="10">
        <v>0.4</v>
      </c>
      <c r="G11" s="10">
        <v>230000000</v>
      </c>
      <c r="H11" s="10">
        <v>2.3999999999999998E-3</v>
      </c>
      <c r="I11" s="10">
        <v>8</v>
      </c>
      <c r="J11" s="10">
        <v>0.4</v>
      </c>
      <c r="K11" s="10">
        <v>2.5</v>
      </c>
      <c r="L11" s="10">
        <v>64000000</v>
      </c>
      <c r="M11" s="10">
        <v>0.27960000000000002</v>
      </c>
      <c r="N11" s="10">
        <v>0</v>
      </c>
      <c r="O11" s="12"/>
    </row>
    <row r="12" spans="1:15" x14ac:dyDescent="0.25">
      <c r="A12" s="101"/>
      <c r="B12" s="3" t="s">
        <v>517</v>
      </c>
      <c r="C12" s="4" t="s">
        <v>14</v>
      </c>
      <c r="D12" s="9">
        <v>1710000000</v>
      </c>
      <c r="E12" s="10">
        <v>129000000</v>
      </c>
      <c r="F12" s="10">
        <v>0.51480000000000004</v>
      </c>
      <c r="G12" s="10">
        <v>1776000000</v>
      </c>
      <c r="H12" s="10">
        <v>3.3999999999999998E-3</v>
      </c>
      <c r="I12" s="10">
        <v>54</v>
      </c>
      <c r="J12" s="10">
        <v>0.4</v>
      </c>
      <c r="K12" s="10">
        <v>2.5</v>
      </c>
      <c r="L12" s="10">
        <v>643000000</v>
      </c>
      <c r="M12" s="10">
        <v>0.36220000000000002</v>
      </c>
      <c r="N12" s="10">
        <v>2000000</v>
      </c>
      <c r="O12" s="12"/>
    </row>
    <row r="13" spans="1:15" x14ac:dyDescent="0.25">
      <c r="A13" s="101"/>
      <c r="B13" s="3" t="s">
        <v>518</v>
      </c>
      <c r="C13" s="4" t="s">
        <v>15</v>
      </c>
      <c r="D13" s="9">
        <v>936000000</v>
      </c>
      <c r="E13" s="10">
        <v>5000000</v>
      </c>
      <c r="F13" s="10">
        <v>0.40799999999999997</v>
      </c>
      <c r="G13" s="10">
        <v>938000000</v>
      </c>
      <c r="H13" s="10">
        <v>6.1999999999999998E-3</v>
      </c>
      <c r="I13" s="10">
        <v>48</v>
      </c>
      <c r="J13" s="10">
        <v>0.4</v>
      </c>
      <c r="K13" s="10">
        <v>2.5</v>
      </c>
      <c r="L13" s="10">
        <v>410000000</v>
      </c>
      <c r="M13" s="10">
        <v>0.43680000000000002</v>
      </c>
      <c r="N13" s="10">
        <v>2000000</v>
      </c>
      <c r="O13" s="12"/>
    </row>
    <row r="14" spans="1:15" x14ac:dyDescent="0.25">
      <c r="A14" s="101"/>
      <c r="B14" s="3" t="s">
        <v>519</v>
      </c>
      <c r="C14" s="4" t="s">
        <v>16</v>
      </c>
      <c r="D14" s="9"/>
      <c r="E14" s="10"/>
      <c r="F14" s="10"/>
      <c r="G14" s="10"/>
      <c r="H14" s="10"/>
      <c r="I14" s="10"/>
      <c r="J14" s="10"/>
      <c r="K14" s="10"/>
      <c r="L14" s="10"/>
      <c r="M14" s="10"/>
      <c r="N14" s="10"/>
      <c r="O14" s="12"/>
    </row>
    <row r="15" spans="1:15" x14ac:dyDescent="0.25">
      <c r="A15" s="101"/>
      <c r="B15" s="14" t="s">
        <v>520</v>
      </c>
      <c r="C15" s="4" t="s">
        <v>17</v>
      </c>
      <c r="D15" s="9">
        <v>4512000000</v>
      </c>
      <c r="E15" s="10">
        <v>183000000</v>
      </c>
      <c r="F15" s="10">
        <v>0.5887</v>
      </c>
      <c r="G15" s="10">
        <v>4620000000</v>
      </c>
      <c r="H15" s="10">
        <v>1.09E-2</v>
      </c>
      <c r="I15" s="10">
        <v>144</v>
      </c>
      <c r="J15" s="10">
        <v>0.4</v>
      </c>
      <c r="K15" s="10">
        <v>2.5</v>
      </c>
      <c r="L15" s="10">
        <v>2531000000</v>
      </c>
      <c r="M15" s="10">
        <v>0.54779999999999995</v>
      </c>
      <c r="N15" s="10">
        <v>20000000</v>
      </c>
      <c r="O15" s="12"/>
    </row>
    <row r="16" spans="1:15" x14ac:dyDescent="0.25">
      <c r="A16" s="101"/>
      <c r="B16" s="14" t="s">
        <v>521</v>
      </c>
      <c r="C16" s="4" t="s">
        <v>28</v>
      </c>
      <c r="D16" s="9">
        <v>974000000</v>
      </c>
      <c r="E16" s="10">
        <v>136000000</v>
      </c>
      <c r="F16" s="10">
        <v>0.42120000000000002</v>
      </c>
      <c r="G16" s="10">
        <v>1032000000</v>
      </c>
      <c r="H16" s="10">
        <v>2.06E-2</v>
      </c>
      <c r="I16" s="10">
        <v>54</v>
      </c>
      <c r="J16" s="10">
        <v>0.4</v>
      </c>
      <c r="K16" s="10">
        <v>2.5</v>
      </c>
      <c r="L16" s="10">
        <v>662000000</v>
      </c>
      <c r="M16" s="10">
        <v>0.64129999999999998</v>
      </c>
      <c r="N16" s="10">
        <v>9000000</v>
      </c>
      <c r="O16" s="12"/>
    </row>
    <row r="17" spans="1:15" x14ac:dyDescent="0.25">
      <c r="A17" s="101"/>
      <c r="B17" s="3" t="s">
        <v>522</v>
      </c>
      <c r="C17" s="4" t="s">
        <v>30</v>
      </c>
      <c r="D17" s="9"/>
      <c r="E17" s="10"/>
      <c r="F17" s="10"/>
      <c r="G17" s="10"/>
      <c r="H17" s="10"/>
      <c r="I17" s="10"/>
      <c r="J17" s="10"/>
      <c r="K17" s="10"/>
      <c r="L17" s="10"/>
      <c r="M17" s="10"/>
      <c r="N17" s="10"/>
      <c r="O17" s="12"/>
    </row>
    <row r="18" spans="1:15" x14ac:dyDescent="0.25">
      <c r="A18" s="101"/>
      <c r="B18" s="14" t="s">
        <v>523</v>
      </c>
      <c r="C18" s="4" t="s">
        <v>32</v>
      </c>
      <c r="D18" s="9">
        <v>1394000000</v>
      </c>
      <c r="E18" s="10">
        <v>116000000</v>
      </c>
      <c r="F18" s="10">
        <v>0.40699999999999997</v>
      </c>
      <c r="G18" s="10">
        <v>1441000000</v>
      </c>
      <c r="H18" s="10">
        <v>3.2899999999999999E-2</v>
      </c>
      <c r="I18" s="10">
        <v>87</v>
      </c>
      <c r="J18" s="10">
        <v>0.4</v>
      </c>
      <c r="K18" s="10">
        <v>2.5</v>
      </c>
      <c r="L18" s="10">
        <v>1026000000</v>
      </c>
      <c r="M18" s="10">
        <v>0.71230000000000004</v>
      </c>
      <c r="N18" s="10">
        <v>19000000</v>
      </c>
      <c r="O18" s="12"/>
    </row>
    <row r="19" spans="1:15" x14ac:dyDescent="0.25">
      <c r="A19" s="101"/>
      <c r="B19" s="14" t="s">
        <v>524</v>
      </c>
      <c r="C19" s="4" t="s">
        <v>135</v>
      </c>
      <c r="D19" s="9">
        <v>832000000</v>
      </c>
      <c r="E19" s="10">
        <v>530000000</v>
      </c>
      <c r="F19" s="10">
        <v>0.4007</v>
      </c>
      <c r="G19" s="10">
        <v>1044000000</v>
      </c>
      <c r="H19" s="10">
        <v>6.0299999999999999E-2</v>
      </c>
      <c r="I19" s="10">
        <v>55</v>
      </c>
      <c r="J19" s="10">
        <v>0.4</v>
      </c>
      <c r="K19" s="10">
        <v>2.5</v>
      </c>
      <c r="L19" s="10">
        <v>886000000</v>
      </c>
      <c r="M19" s="10">
        <v>0.84870000000000001</v>
      </c>
      <c r="N19" s="10">
        <v>25000000</v>
      </c>
      <c r="O19" s="12"/>
    </row>
    <row r="20" spans="1:15" x14ac:dyDescent="0.25">
      <c r="A20" s="101"/>
      <c r="B20" s="3" t="s">
        <v>525</v>
      </c>
      <c r="C20" s="4" t="s">
        <v>137</v>
      </c>
      <c r="D20" s="9"/>
      <c r="E20" s="10"/>
      <c r="F20" s="10"/>
      <c r="G20" s="10"/>
      <c r="H20" s="10"/>
      <c r="I20" s="10"/>
      <c r="J20" s="10"/>
      <c r="K20" s="10"/>
      <c r="L20" s="10"/>
      <c r="M20" s="10"/>
      <c r="N20" s="10"/>
      <c r="O20" s="12"/>
    </row>
    <row r="21" spans="1:15" x14ac:dyDescent="0.25">
      <c r="A21" s="101"/>
      <c r="B21" s="14" t="s">
        <v>526</v>
      </c>
      <c r="C21" s="4" t="s">
        <v>139</v>
      </c>
      <c r="D21" s="9">
        <v>150000000</v>
      </c>
      <c r="E21" s="10">
        <v>96000000</v>
      </c>
      <c r="F21" s="10">
        <v>0.42020000000000002</v>
      </c>
      <c r="G21" s="10">
        <v>191000000</v>
      </c>
      <c r="H21" s="10">
        <v>0.13789999999999999</v>
      </c>
      <c r="I21" s="10">
        <v>13</v>
      </c>
      <c r="J21" s="10">
        <v>0.4</v>
      </c>
      <c r="K21" s="10">
        <v>2.5</v>
      </c>
      <c r="L21" s="10">
        <v>217000000</v>
      </c>
      <c r="M21" s="10">
        <v>1.1388</v>
      </c>
      <c r="N21" s="10">
        <v>11000000</v>
      </c>
      <c r="O21" s="12"/>
    </row>
    <row r="22" spans="1:15" x14ac:dyDescent="0.25">
      <c r="A22" s="101"/>
      <c r="B22" s="14" t="s">
        <v>527</v>
      </c>
      <c r="C22" s="4" t="s">
        <v>141</v>
      </c>
      <c r="D22" s="9">
        <v>56000000</v>
      </c>
      <c r="E22" s="10">
        <v>1000000</v>
      </c>
      <c r="F22" s="10">
        <v>0.4</v>
      </c>
      <c r="G22" s="10">
        <v>56000000</v>
      </c>
      <c r="H22" s="10">
        <v>0.2747</v>
      </c>
      <c r="I22" s="10">
        <v>4</v>
      </c>
      <c r="J22" s="10">
        <v>0.4</v>
      </c>
      <c r="K22" s="10">
        <v>2.5</v>
      </c>
      <c r="L22" s="10">
        <v>79000000</v>
      </c>
      <c r="M22" s="10">
        <v>1.3969</v>
      </c>
      <c r="N22" s="10">
        <v>6000000</v>
      </c>
      <c r="O22" s="12"/>
    </row>
    <row r="23" spans="1:15" x14ac:dyDescent="0.25">
      <c r="A23" s="101"/>
      <c r="B23" s="14" t="s">
        <v>528</v>
      </c>
      <c r="C23" s="4" t="s">
        <v>143</v>
      </c>
      <c r="D23" s="9">
        <v>2000000</v>
      </c>
      <c r="E23" s="10">
        <v>0</v>
      </c>
      <c r="F23" s="10">
        <v>0.5</v>
      </c>
      <c r="G23" s="10">
        <v>2000000</v>
      </c>
      <c r="H23" s="10">
        <v>0.32379999999999998</v>
      </c>
      <c r="I23" s="10">
        <v>1</v>
      </c>
      <c r="J23" s="10">
        <v>0.4</v>
      </c>
      <c r="K23" s="10">
        <v>2.5</v>
      </c>
      <c r="L23" s="10">
        <v>2000000</v>
      </c>
      <c r="M23" s="10">
        <v>1.3789</v>
      </c>
      <c r="N23" s="10">
        <v>0</v>
      </c>
      <c r="O23" s="12"/>
    </row>
    <row r="24" spans="1:15" x14ac:dyDescent="0.25">
      <c r="A24" s="101"/>
      <c r="B24" s="3" t="s">
        <v>529</v>
      </c>
      <c r="C24" s="4" t="s">
        <v>145</v>
      </c>
      <c r="D24" s="9">
        <v>76000000</v>
      </c>
      <c r="E24" s="10">
        <v>0</v>
      </c>
      <c r="F24" s="10">
        <v>0</v>
      </c>
      <c r="G24" s="10">
        <v>76000000</v>
      </c>
      <c r="H24" s="10">
        <v>1</v>
      </c>
      <c r="I24" s="10">
        <v>6</v>
      </c>
      <c r="J24" s="10">
        <v>0.4</v>
      </c>
      <c r="K24" s="10">
        <v>2.5</v>
      </c>
      <c r="L24" s="10">
        <v>0</v>
      </c>
      <c r="M24" s="10">
        <v>0</v>
      </c>
      <c r="N24" s="10">
        <v>31000000</v>
      </c>
      <c r="O24" s="12"/>
    </row>
    <row r="25" spans="1:15" ht="15.75" thickBot="1" x14ac:dyDescent="0.3">
      <c r="A25" s="101"/>
      <c r="B25" s="3" t="s">
        <v>530</v>
      </c>
      <c r="C25" s="4" t="s">
        <v>147</v>
      </c>
      <c r="D25" s="40"/>
      <c r="E25" s="17"/>
      <c r="F25" s="17"/>
      <c r="G25" s="17"/>
      <c r="H25" s="17"/>
      <c r="I25" s="17"/>
      <c r="J25" s="17"/>
      <c r="K25" s="17"/>
      <c r="L25" s="17"/>
      <c r="M25" s="17"/>
      <c r="N25" s="17"/>
      <c r="O25" s="18"/>
    </row>
    <row r="27" spans="1:15" x14ac:dyDescent="0.25">
      <c r="B27" s="100" t="s">
        <v>721</v>
      </c>
    </row>
  </sheetData>
  <mergeCells count="5">
    <mergeCell ref="A1:O1"/>
    <mergeCell ref="D2:E2"/>
    <mergeCell ref="D3:F3"/>
    <mergeCell ref="D5:O5"/>
    <mergeCell ref="A8:A25"/>
  </mergeCells>
  <hyperlinks>
    <hyperlink ref="B4" location="Innholdsfortegnelse!A1" display="Innholdsfortegnelse (TOC)" xr:uid="{EF51A7E5-0EF8-487D-8D00-182524860F24}"/>
  </hyperlinks>
  <pageMargins left="0.7" right="0.7" top="0.75" bottom="0.75" header="0.3" footer="0.3"/>
  <pageSetup paperSize="9"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61E1-4953-4280-9D1F-00D6A8AF2CD4}">
  <sheetPr>
    <outlinePr summaryBelow="0" summaryRight="0"/>
    <pageSetUpPr fitToPage="1"/>
  </sheetPr>
  <dimension ref="A1:V27"/>
  <sheetViews>
    <sheetView workbookViewId="0">
      <pane xSplit="3" ySplit="7" topLeftCell="D8" activePane="bottomRight" state="frozen"/>
      <selection pane="topRight" activeCell="D1" sqref="D1"/>
      <selection pane="bottomLeft" activeCell="A8" sqref="A8"/>
      <selection pane="bottomRight" activeCell="H34" sqref="H34"/>
    </sheetView>
  </sheetViews>
  <sheetFormatPr baseColWidth="10" defaultColWidth="9.140625" defaultRowHeight="15" x14ac:dyDescent="0.25"/>
  <cols>
    <col min="1" max="1" width="5.7109375" customWidth="1"/>
    <col min="2" max="2" width="57.7109375" customWidth="1"/>
    <col min="3" max="3" width="5" bestFit="1" customWidth="1"/>
    <col min="4" max="5" width="20.7109375" style="59" customWidth="1"/>
    <col min="6" max="15" width="20.7109375" customWidth="1"/>
    <col min="17" max="17" width="12" bestFit="1" customWidth="1"/>
  </cols>
  <sheetData>
    <row r="1" spans="1:22" x14ac:dyDescent="0.25">
      <c r="A1" s="102" t="s">
        <v>498</v>
      </c>
      <c r="B1" s="103"/>
      <c r="C1" s="103"/>
      <c r="D1" s="103"/>
      <c r="E1" s="103"/>
      <c r="F1" s="103"/>
      <c r="G1" s="103"/>
      <c r="H1" s="103"/>
      <c r="I1" s="103"/>
      <c r="J1" s="103"/>
      <c r="K1" s="103"/>
      <c r="L1" s="103"/>
      <c r="M1" s="103"/>
      <c r="N1" s="103"/>
      <c r="O1" s="103"/>
    </row>
    <row r="2" spans="1:22" s="59" customFormat="1" x14ac:dyDescent="0.25">
      <c r="D2" s="110"/>
      <c r="E2" s="110"/>
    </row>
    <row r="3" spans="1:22" ht="15" customHeight="1" x14ac:dyDescent="0.25">
      <c r="B3" s="60" t="s">
        <v>499</v>
      </c>
      <c r="D3" s="111" t="s">
        <v>715</v>
      </c>
      <c r="E3" s="111"/>
      <c r="F3" s="111"/>
    </row>
    <row r="4" spans="1:22" x14ac:dyDescent="0.25">
      <c r="B4" s="46" t="s">
        <v>272</v>
      </c>
    </row>
    <row r="5" spans="1:22" x14ac:dyDescent="0.25">
      <c r="D5" s="104" t="s">
        <v>1</v>
      </c>
      <c r="E5" s="104"/>
      <c r="F5" s="104"/>
      <c r="G5" s="104"/>
      <c r="H5" s="104"/>
      <c r="I5" s="104"/>
      <c r="J5" s="104"/>
      <c r="K5" s="104"/>
      <c r="L5" s="104"/>
      <c r="M5" s="104"/>
      <c r="N5" s="104"/>
      <c r="O5" s="104"/>
    </row>
    <row r="6" spans="1:22" ht="60" x14ac:dyDescent="0.25">
      <c r="D6" s="1" t="s">
        <v>501</v>
      </c>
      <c r="E6" s="1" t="s">
        <v>502</v>
      </c>
      <c r="F6" s="1" t="s">
        <v>503</v>
      </c>
      <c r="G6" s="1" t="s">
        <v>504</v>
      </c>
      <c r="H6" s="1" t="s">
        <v>505</v>
      </c>
      <c r="I6" s="1" t="s">
        <v>506</v>
      </c>
      <c r="J6" s="1" t="s">
        <v>507</v>
      </c>
      <c r="K6" s="1" t="s">
        <v>508</v>
      </c>
      <c r="L6" s="1" t="s">
        <v>509</v>
      </c>
      <c r="M6" s="1" t="s">
        <v>510</v>
      </c>
      <c r="N6" s="1" t="s">
        <v>511</v>
      </c>
      <c r="O6" s="1" t="s">
        <v>512</v>
      </c>
    </row>
    <row r="7" spans="1:22" ht="15.75" thickBot="1" x14ac:dyDescent="0.3">
      <c r="D7" s="2" t="s">
        <v>10</v>
      </c>
      <c r="E7" s="2" t="s">
        <v>11</v>
      </c>
      <c r="F7" s="2" t="s">
        <v>12</v>
      </c>
      <c r="G7" s="2" t="s">
        <v>13</v>
      </c>
      <c r="H7" s="2" t="s">
        <v>14</v>
      </c>
      <c r="I7" s="2" t="s">
        <v>15</v>
      </c>
      <c r="J7" s="2" t="s">
        <v>16</v>
      </c>
      <c r="K7" s="2" t="s">
        <v>17</v>
      </c>
      <c r="L7" s="2" t="s">
        <v>28</v>
      </c>
      <c r="M7" s="2" t="s">
        <v>30</v>
      </c>
      <c r="N7" s="2" t="s">
        <v>32</v>
      </c>
      <c r="O7" s="2" t="s">
        <v>135</v>
      </c>
    </row>
    <row r="8" spans="1:22" x14ac:dyDescent="0.25">
      <c r="A8" s="101" t="s">
        <v>18</v>
      </c>
      <c r="B8" s="3" t="s">
        <v>513</v>
      </c>
      <c r="C8" s="4" t="s">
        <v>10</v>
      </c>
      <c r="D8" s="5"/>
      <c r="E8" s="6"/>
      <c r="F8" s="6"/>
      <c r="G8" s="6"/>
      <c r="H8" s="6"/>
      <c r="I8" s="6"/>
      <c r="J8" s="6"/>
      <c r="K8" s="6"/>
      <c r="L8" s="6"/>
      <c r="M8" s="6"/>
      <c r="N8" s="6"/>
      <c r="O8" s="8"/>
    </row>
    <row r="9" spans="1:22" x14ac:dyDescent="0.25">
      <c r="A9" s="101"/>
      <c r="B9" s="14" t="s">
        <v>514</v>
      </c>
      <c r="C9" s="4" t="s">
        <v>11</v>
      </c>
      <c r="D9" s="9"/>
      <c r="E9" s="10"/>
      <c r="F9" s="10"/>
      <c r="G9" s="10"/>
      <c r="H9" s="10"/>
      <c r="I9" s="10"/>
      <c r="J9" s="10"/>
      <c r="K9" s="10"/>
      <c r="L9" s="10"/>
      <c r="M9" s="10"/>
      <c r="N9" s="10"/>
      <c r="O9" s="12"/>
    </row>
    <row r="10" spans="1:22" x14ac:dyDescent="0.25">
      <c r="A10" s="101"/>
      <c r="B10" s="14" t="s">
        <v>515</v>
      </c>
      <c r="C10" s="4" t="s">
        <v>12</v>
      </c>
      <c r="D10" s="9"/>
      <c r="E10" s="10"/>
      <c r="F10" s="10"/>
      <c r="G10" s="10"/>
      <c r="H10" s="10"/>
      <c r="I10" s="10"/>
      <c r="J10" s="10"/>
      <c r="K10" s="10"/>
      <c r="L10" s="10"/>
      <c r="M10" s="10"/>
      <c r="N10" s="10"/>
      <c r="O10" s="12"/>
    </row>
    <row r="11" spans="1:22" x14ac:dyDescent="0.25">
      <c r="A11" s="101"/>
      <c r="B11" s="3" t="s">
        <v>516</v>
      </c>
      <c r="C11" s="4" t="s">
        <v>13</v>
      </c>
      <c r="D11" s="9">
        <v>28530000000</v>
      </c>
      <c r="E11" s="10">
        <v>3408000000</v>
      </c>
      <c r="F11" s="10">
        <v>0.95530000000000004</v>
      </c>
      <c r="G11" s="10">
        <v>31786000000</v>
      </c>
      <c r="H11" s="10">
        <v>2.2000000000000001E-3</v>
      </c>
      <c r="I11" s="10">
        <v>14812</v>
      </c>
      <c r="J11" s="10">
        <v>0.20169999999999999</v>
      </c>
      <c r="K11" s="10">
        <v>0.5</v>
      </c>
      <c r="L11" s="10">
        <v>2701000000</v>
      </c>
      <c r="M11" s="10">
        <v>8.5000000000000006E-2</v>
      </c>
      <c r="N11" s="10">
        <v>14000000</v>
      </c>
      <c r="O11" s="12"/>
      <c r="U11" s="98"/>
      <c r="V11" s="98"/>
    </row>
    <row r="12" spans="1:22" x14ac:dyDescent="0.25">
      <c r="A12" s="101"/>
      <c r="B12" s="3" t="s">
        <v>517</v>
      </c>
      <c r="C12" s="4" t="s">
        <v>14</v>
      </c>
      <c r="D12" s="9">
        <v>20266000000</v>
      </c>
      <c r="E12" s="10">
        <v>275000000</v>
      </c>
      <c r="F12" s="10">
        <v>0.78610000000000002</v>
      </c>
      <c r="G12" s="10">
        <v>20483000000</v>
      </c>
      <c r="H12" s="10">
        <v>3.3E-3</v>
      </c>
      <c r="I12" s="10">
        <v>7212</v>
      </c>
      <c r="J12" s="10">
        <v>0.23269999999999999</v>
      </c>
      <c r="K12" s="10">
        <v>0.5</v>
      </c>
      <c r="L12" s="10">
        <v>2747000000</v>
      </c>
      <c r="M12" s="10">
        <v>0.1341</v>
      </c>
      <c r="N12" s="10">
        <v>16000000</v>
      </c>
      <c r="O12" s="12"/>
      <c r="U12" s="98"/>
      <c r="V12" s="98"/>
    </row>
    <row r="13" spans="1:22" x14ac:dyDescent="0.25">
      <c r="A13" s="101"/>
      <c r="B13" s="3" t="s">
        <v>518</v>
      </c>
      <c r="C13" s="4" t="s">
        <v>15</v>
      </c>
      <c r="D13" s="9">
        <v>3929000000</v>
      </c>
      <c r="E13" s="10">
        <v>121000000</v>
      </c>
      <c r="F13" s="10">
        <v>0.77410000000000001</v>
      </c>
      <c r="G13" s="10">
        <v>4022000000</v>
      </c>
      <c r="H13" s="10">
        <v>5.8999999999999999E-3</v>
      </c>
      <c r="I13" s="10">
        <v>1486</v>
      </c>
      <c r="J13" s="10">
        <v>0.23860000000000001</v>
      </c>
      <c r="K13" s="10">
        <v>0.5</v>
      </c>
      <c r="L13" s="10">
        <v>834000000</v>
      </c>
      <c r="M13" s="10">
        <v>0.2074</v>
      </c>
      <c r="N13" s="10">
        <v>6000000</v>
      </c>
      <c r="O13" s="12"/>
      <c r="U13" s="98"/>
      <c r="V13" s="98"/>
    </row>
    <row r="14" spans="1:22" x14ac:dyDescent="0.25">
      <c r="A14" s="101"/>
      <c r="B14" s="3" t="s">
        <v>519</v>
      </c>
      <c r="C14" s="4" t="s">
        <v>16</v>
      </c>
      <c r="D14" s="9"/>
      <c r="E14" s="10"/>
      <c r="F14" s="10"/>
      <c r="G14" s="10"/>
      <c r="H14" s="10"/>
      <c r="I14" s="10"/>
      <c r="J14" s="10"/>
      <c r="K14" s="10"/>
      <c r="L14" s="10"/>
      <c r="M14" s="10"/>
      <c r="N14" s="10"/>
      <c r="O14" s="12"/>
      <c r="U14" s="98"/>
      <c r="V14" s="98"/>
    </row>
    <row r="15" spans="1:22" x14ac:dyDescent="0.25">
      <c r="A15" s="101"/>
      <c r="B15" s="14" t="s">
        <v>520</v>
      </c>
      <c r="C15" s="4" t="s">
        <v>17</v>
      </c>
      <c r="D15" s="9">
        <v>4099000000</v>
      </c>
      <c r="E15" s="10">
        <v>187000000</v>
      </c>
      <c r="F15" s="10">
        <v>0.87039999999999995</v>
      </c>
      <c r="G15" s="10">
        <v>4262000000</v>
      </c>
      <c r="H15" s="10">
        <v>1.18E-2</v>
      </c>
      <c r="I15" s="10">
        <v>1488</v>
      </c>
      <c r="J15" s="10">
        <v>0.22789999999999999</v>
      </c>
      <c r="K15" s="10">
        <v>0.5</v>
      </c>
      <c r="L15" s="10">
        <v>1332000000</v>
      </c>
      <c r="M15" s="10">
        <v>0.31259999999999999</v>
      </c>
      <c r="N15" s="10">
        <v>11000000</v>
      </c>
      <c r="O15" s="12"/>
      <c r="U15" s="98"/>
      <c r="V15" s="98"/>
    </row>
    <row r="16" spans="1:22" x14ac:dyDescent="0.25">
      <c r="A16" s="101"/>
      <c r="B16" s="14" t="s">
        <v>521</v>
      </c>
      <c r="C16" s="4" t="s">
        <v>28</v>
      </c>
      <c r="D16" s="9">
        <v>974000000</v>
      </c>
      <c r="E16" s="10">
        <v>48000000</v>
      </c>
      <c r="F16" s="10">
        <v>0.94020000000000004</v>
      </c>
      <c r="G16" s="10">
        <v>1019000000</v>
      </c>
      <c r="H16" s="10">
        <v>2.1000000000000001E-2</v>
      </c>
      <c r="I16" s="10">
        <v>345</v>
      </c>
      <c r="J16" s="10">
        <v>0.21820000000000001</v>
      </c>
      <c r="K16" s="10">
        <v>0.5</v>
      </c>
      <c r="L16" s="10">
        <v>445000000</v>
      </c>
      <c r="M16" s="10">
        <v>0.43619999999999998</v>
      </c>
      <c r="N16" s="10">
        <v>5000000</v>
      </c>
      <c r="O16" s="12"/>
      <c r="U16" s="98"/>
      <c r="V16" s="98"/>
    </row>
    <row r="17" spans="1:22" x14ac:dyDescent="0.25">
      <c r="A17" s="101"/>
      <c r="B17" s="3" t="s">
        <v>522</v>
      </c>
      <c r="C17" s="4" t="s">
        <v>30</v>
      </c>
      <c r="D17" s="9"/>
      <c r="E17" s="10"/>
      <c r="F17" s="10"/>
      <c r="G17" s="10"/>
      <c r="H17" s="10"/>
      <c r="I17" s="10"/>
      <c r="J17" s="10"/>
      <c r="K17" s="10"/>
      <c r="L17" s="10"/>
      <c r="M17" s="10"/>
      <c r="N17" s="10"/>
      <c r="O17" s="12"/>
      <c r="U17" s="98"/>
      <c r="V17" s="98"/>
    </row>
    <row r="18" spans="1:22" x14ac:dyDescent="0.25">
      <c r="A18" s="101"/>
      <c r="B18" s="14" t="s">
        <v>523</v>
      </c>
      <c r="C18" s="4" t="s">
        <v>32</v>
      </c>
      <c r="D18" s="9">
        <v>1517000000</v>
      </c>
      <c r="E18" s="10">
        <v>118000000</v>
      </c>
      <c r="F18" s="10">
        <v>0.83050000000000002</v>
      </c>
      <c r="G18" s="10">
        <v>1614000000</v>
      </c>
      <c r="H18" s="10">
        <v>3.5499999999999997E-2</v>
      </c>
      <c r="I18" s="10">
        <v>487</v>
      </c>
      <c r="J18" s="10">
        <v>0.2036</v>
      </c>
      <c r="K18" s="10">
        <v>0.5</v>
      </c>
      <c r="L18" s="10">
        <v>879000000</v>
      </c>
      <c r="M18" s="10">
        <v>0.54469999999999996</v>
      </c>
      <c r="N18" s="10">
        <v>12000000</v>
      </c>
      <c r="O18" s="12"/>
      <c r="U18" s="98"/>
      <c r="V18" s="98"/>
    </row>
    <row r="19" spans="1:22" x14ac:dyDescent="0.25">
      <c r="A19" s="101"/>
      <c r="B19" s="14" t="s">
        <v>524</v>
      </c>
      <c r="C19" s="4" t="s">
        <v>135</v>
      </c>
      <c r="D19" s="9">
        <v>1253000000</v>
      </c>
      <c r="E19" s="10">
        <v>38000000</v>
      </c>
      <c r="F19" s="10">
        <v>0.94099999999999995</v>
      </c>
      <c r="G19" s="10">
        <v>1289000000</v>
      </c>
      <c r="H19" s="10">
        <v>7.0099999999999996E-2</v>
      </c>
      <c r="I19" s="10">
        <v>343</v>
      </c>
      <c r="J19" s="10">
        <v>0.22020000000000001</v>
      </c>
      <c r="K19" s="10">
        <v>0.5</v>
      </c>
      <c r="L19" s="10">
        <v>1068000000</v>
      </c>
      <c r="M19" s="10">
        <v>0.82899999999999996</v>
      </c>
      <c r="N19" s="10">
        <v>20000000</v>
      </c>
      <c r="O19" s="12"/>
      <c r="U19" s="98"/>
      <c r="V19" s="98"/>
    </row>
    <row r="20" spans="1:22" x14ac:dyDescent="0.25">
      <c r="A20" s="101"/>
      <c r="B20" s="3" t="s">
        <v>525</v>
      </c>
      <c r="C20" s="4" t="s">
        <v>137</v>
      </c>
      <c r="D20" s="9"/>
      <c r="E20" s="10"/>
      <c r="F20" s="10"/>
      <c r="G20" s="10"/>
      <c r="H20" s="10"/>
      <c r="I20" s="10"/>
      <c r="J20" s="10"/>
      <c r="K20" s="10"/>
      <c r="L20" s="10"/>
      <c r="M20" s="10"/>
      <c r="N20" s="10"/>
      <c r="O20" s="12"/>
      <c r="U20" s="98"/>
      <c r="V20" s="98"/>
    </row>
    <row r="21" spans="1:22" x14ac:dyDescent="0.25">
      <c r="A21" s="101"/>
      <c r="B21" s="14" t="s">
        <v>526</v>
      </c>
      <c r="C21" s="4" t="s">
        <v>139</v>
      </c>
      <c r="D21" s="9">
        <v>720000000</v>
      </c>
      <c r="E21" s="10">
        <v>31000000</v>
      </c>
      <c r="F21" s="10">
        <v>0.74519999999999997</v>
      </c>
      <c r="G21" s="10">
        <v>743000000</v>
      </c>
      <c r="H21" s="10">
        <v>0.1414</v>
      </c>
      <c r="I21" s="10">
        <v>203</v>
      </c>
      <c r="J21" s="10">
        <v>0.21870000000000001</v>
      </c>
      <c r="K21" s="10">
        <v>0.5</v>
      </c>
      <c r="L21" s="10">
        <v>811000000</v>
      </c>
      <c r="M21" s="10">
        <v>1.0923</v>
      </c>
      <c r="N21" s="10">
        <v>23000000</v>
      </c>
      <c r="O21" s="12"/>
      <c r="U21" s="98"/>
      <c r="V21" s="98"/>
    </row>
    <row r="22" spans="1:22" x14ac:dyDescent="0.25">
      <c r="A22" s="101"/>
      <c r="B22" s="14" t="s">
        <v>527</v>
      </c>
      <c r="C22" s="4" t="s">
        <v>141</v>
      </c>
      <c r="D22" s="9">
        <v>282000000</v>
      </c>
      <c r="E22" s="10">
        <v>2000000</v>
      </c>
      <c r="F22" s="10">
        <v>0.83240000000000003</v>
      </c>
      <c r="G22" s="10">
        <v>283000000</v>
      </c>
      <c r="H22" s="10">
        <v>0.2387</v>
      </c>
      <c r="I22" s="10">
        <v>75</v>
      </c>
      <c r="J22" s="10">
        <v>0.2382</v>
      </c>
      <c r="K22" s="10">
        <v>0.5</v>
      </c>
      <c r="L22" s="10">
        <v>381000000</v>
      </c>
      <c r="M22" s="10">
        <v>1.3465</v>
      </c>
      <c r="N22" s="10">
        <v>16000000</v>
      </c>
      <c r="O22" s="12"/>
      <c r="U22" s="98"/>
      <c r="V22" s="98"/>
    </row>
    <row r="23" spans="1:22" x14ac:dyDescent="0.25">
      <c r="A23" s="101"/>
      <c r="B23" s="14" t="s">
        <v>528</v>
      </c>
      <c r="C23" s="4" t="s">
        <v>143</v>
      </c>
      <c r="D23" s="9">
        <v>183000000</v>
      </c>
      <c r="E23" s="10">
        <v>0</v>
      </c>
      <c r="F23" s="10">
        <v>0.58140000000000003</v>
      </c>
      <c r="G23" s="10">
        <v>184000000</v>
      </c>
      <c r="H23" s="10">
        <v>0.4274</v>
      </c>
      <c r="I23" s="10">
        <v>58</v>
      </c>
      <c r="J23" s="10">
        <v>0.2407</v>
      </c>
      <c r="K23" s="10">
        <v>0.5</v>
      </c>
      <c r="L23" s="10">
        <v>229000000</v>
      </c>
      <c r="M23" s="10">
        <v>1.2451000000000001</v>
      </c>
      <c r="N23" s="10">
        <v>19000000</v>
      </c>
      <c r="O23" s="12"/>
      <c r="U23" s="98"/>
      <c r="V23" s="98"/>
    </row>
    <row r="24" spans="1:22" x14ac:dyDescent="0.25">
      <c r="A24" s="101"/>
      <c r="B24" s="3" t="s">
        <v>529</v>
      </c>
      <c r="C24" s="4" t="s">
        <v>145</v>
      </c>
      <c r="D24" s="9">
        <v>231000000</v>
      </c>
      <c r="E24" s="10">
        <v>0</v>
      </c>
      <c r="F24" s="10">
        <v>1</v>
      </c>
      <c r="G24" s="10">
        <v>231000000</v>
      </c>
      <c r="H24" s="10">
        <v>1</v>
      </c>
      <c r="I24" s="10">
        <v>74</v>
      </c>
      <c r="J24" s="10">
        <v>0.26590000000000003</v>
      </c>
      <c r="K24" s="10">
        <v>0.5</v>
      </c>
      <c r="L24" s="10">
        <v>422000000</v>
      </c>
      <c r="M24" s="10">
        <v>1.8264</v>
      </c>
      <c r="N24" s="10">
        <v>61000000</v>
      </c>
      <c r="O24" s="12"/>
      <c r="U24" s="98"/>
      <c r="V24" s="98"/>
    </row>
    <row r="25" spans="1:22" ht="15.75" thickBot="1" x14ac:dyDescent="0.3">
      <c r="A25" s="101"/>
      <c r="B25" s="3" t="s">
        <v>530</v>
      </c>
      <c r="C25" s="4" t="s">
        <v>147</v>
      </c>
      <c r="D25" s="40"/>
      <c r="E25" s="17"/>
      <c r="F25" s="17"/>
      <c r="G25" s="17"/>
      <c r="H25" s="17"/>
      <c r="I25" s="17"/>
      <c r="J25" s="17"/>
      <c r="K25" s="17"/>
      <c r="L25" s="17"/>
      <c r="M25" s="17"/>
      <c r="N25" s="17"/>
      <c r="O25" s="18"/>
    </row>
    <row r="27" spans="1:22" x14ac:dyDescent="0.25">
      <c r="B27" s="100" t="s">
        <v>721</v>
      </c>
    </row>
  </sheetData>
  <mergeCells count="5">
    <mergeCell ref="A1:O1"/>
    <mergeCell ref="D2:E2"/>
    <mergeCell ref="D3:F3"/>
    <mergeCell ref="D5:O5"/>
    <mergeCell ref="A8:A25"/>
  </mergeCells>
  <hyperlinks>
    <hyperlink ref="B4" location="Innholdsfortegnelse!A1" display="Innholdsfortegnelse (TOC)" xr:uid="{842B09ED-93FD-4C45-9AAF-E44F6EAC72D1}"/>
  </hyperlinks>
  <pageMargins left="0.7" right="0.7" top="0.75" bottom="0.75" header="0.3" footer="0.3"/>
  <pageSetup paperSize="9"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F5172-29A9-4512-A863-EBA00B69FFDC}">
  <sheetPr>
    <outlinePr summaryBelow="0" summaryRight="0"/>
    <pageSetUpPr fitToPage="1"/>
  </sheetPr>
  <dimension ref="A1:V27"/>
  <sheetViews>
    <sheetView workbookViewId="0">
      <pane xSplit="3" ySplit="7" topLeftCell="D8" activePane="bottomRight" state="frozen"/>
      <selection pane="topRight" activeCell="D1" sqref="D1"/>
      <selection pane="bottomLeft" activeCell="A8" sqref="A8"/>
      <selection pane="bottomRight" activeCell="D3" sqref="D3:F3"/>
    </sheetView>
  </sheetViews>
  <sheetFormatPr baseColWidth="10" defaultColWidth="9.140625" defaultRowHeight="15" x14ac:dyDescent="0.25"/>
  <cols>
    <col min="1" max="1" width="5.7109375" customWidth="1"/>
    <col min="2" max="2" width="57.7109375" customWidth="1"/>
    <col min="3" max="3" width="5" bestFit="1" customWidth="1"/>
    <col min="4" max="5" width="20.7109375" style="59" customWidth="1"/>
    <col min="6" max="15" width="20.7109375" customWidth="1"/>
    <col min="17" max="17" width="12" bestFit="1" customWidth="1"/>
  </cols>
  <sheetData>
    <row r="1" spans="1:22" x14ac:dyDescent="0.25">
      <c r="A1" s="102" t="s">
        <v>498</v>
      </c>
      <c r="B1" s="103"/>
      <c r="C1" s="103"/>
      <c r="D1" s="103"/>
      <c r="E1" s="103"/>
      <c r="F1" s="103"/>
      <c r="G1" s="103"/>
      <c r="H1" s="103"/>
      <c r="I1" s="103"/>
      <c r="J1" s="103"/>
      <c r="K1" s="103"/>
      <c r="L1" s="103"/>
      <c r="M1" s="103"/>
      <c r="N1" s="103"/>
      <c r="O1" s="103"/>
    </row>
    <row r="2" spans="1:22" s="59" customFormat="1" x14ac:dyDescent="0.25">
      <c r="D2" s="110"/>
      <c r="E2" s="110"/>
    </row>
    <row r="3" spans="1:22" ht="15" customHeight="1" x14ac:dyDescent="0.25">
      <c r="B3" s="60" t="s">
        <v>499</v>
      </c>
      <c r="D3" s="111" t="s">
        <v>717</v>
      </c>
      <c r="E3" s="111"/>
      <c r="F3" s="111"/>
    </row>
    <row r="4" spans="1:22" x14ac:dyDescent="0.25">
      <c r="B4" s="46" t="s">
        <v>272</v>
      </c>
    </row>
    <row r="5" spans="1:22" x14ac:dyDescent="0.25">
      <c r="D5" s="104" t="s">
        <v>1</v>
      </c>
      <c r="E5" s="104"/>
      <c r="F5" s="104"/>
      <c r="G5" s="104"/>
      <c r="H5" s="104"/>
      <c r="I5" s="104"/>
      <c r="J5" s="104"/>
      <c r="K5" s="104"/>
      <c r="L5" s="104"/>
      <c r="M5" s="104"/>
      <c r="N5" s="104"/>
      <c r="O5" s="104"/>
    </row>
    <row r="6" spans="1:22" ht="60" x14ac:dyDescent="0.25">
      <c r="D6" s="1" t="s">
        <v>501</v>
      </c>
      <c r="E6" s="1" t="s">
        <v>502</v>
      </c>
      <c r="F6" s="1" t="s">
        <v>503</v>
      </c>
      <c r="G6" s="1" t="s">
        <v>504</v>
      </c>
      <c r="H6" s="1" t="s">
        <v>505</v>
      </c>
      <c r="I6" s="1" t="s">
        <v>506</v>
      </c>
      <c r="J6" s="1" t="s">
        <v>507</v>
      </c>
      <c r="K6" s="1" t="s">
        <v>508</v>
      </c>
      <c r="L6" s="1" t="s">
        <v>509</v>
      </c>
      <c r="M6" s="1" t="s">
        <v>510</v>
      </c>
      <c r="N6" s="1" t="s">
        <v>511</v>
      </c>
      <c r="O6" s="1" t="s">
        <v>512</v>
      </c>
    </row>
    <row r="7" spans="1:22" ht="15.75" thickBot="1" x14ac:dyDescent="0.3">
      <c r="D7" s="2" t="s">
        <v>10</v>
      </c>
      <c r="E7" s="2" t="s">
        <v>11</v>
      </c>
      <c r="F7" s="2" t="s">
        <v>12</v>
      </c>
      <c r="G7" s="2" t="s">
        <v>13</v>
      </c>
      <c r="H7" s="2" t="s">
        <v>14</v>
      </c>
      <c r="I7" s="2" t="s">
        <v>15</v>
      </c>
      <c r="J7" s="2" t="s">
        <v>16</v>
      </c>
      <c r="K7" s="2" t="s">
        <v>17</v>
      </c>
      <c r="L7" s="2" t="s">
        <v>28</v>
      </c>
      <c r="M7" s="2" t="s">
        <v>30</v>
      </c>
      <c r="N7" s="2" t="s">
        <v>32</v>
      </c>
      <c r="O7" s="2" t="s">
        <v>135</v>
      </c>
    </row>
    <row r="8" spans="1:22" x14ac:dyDescent="0.25">
      <c r="A8" s="101" t="s">
        <v>18</v>
      </c>
      <c r="B8" s="3" t="s">
        <v>513</v>
      </c>
      <c r="C8" s="4" t="s">
        <v>10</v>
      </c>
      <c r="D8" s="5"/>
      <c r="E8" s="6"/>
      <c r="F8" s="6"/>
      <c r="G8" s="6"/>
      <c r="H8" s="6"/>
      <c r="I8" s="6"/>
      <c r="J8" s="6"/>
      <c r="K8" s="6"/>
      <c r="L8" s="6"/>
      <c r="M8" s="6"/>
      <c r="N8" s="6"/>
      <c r="O8" s="8"/>
    </row>
    <row r="9" spans="1:22" x14ac:dyDescent="0.25">
      <c r="A9" s="101"/>
      <c r="B9" s="14" t="s">
        <v>514</v>
      </c>
      <c r="C9" s="4" t="s">
        <v>11</v>
      </c>
      <c r="D9" s="9">
        <v>0</v>
      </c>
      <c r="E9" s="10">
        <v>16000000</v>
      </c>
      <c r="F9" s="10">
        <v>0.4</v>
      </c>
      <c r="G9" s="10">
        <v>6000000</v>
      </c>
      <c r="H9" s="10">
        <v>8.0000000000000004E-4</v>
      </c>
      <c r="I9" s="10">
        <v>4</v>
      </c>
      <c r="J9" s="10">
        <v>0.1036</v>
      </c>
      <c r="K9" s="10">
        <v>0.5</v>
      </c>
      <c r="L9" s="10">
        <v>0</v>
      </c>
      <c r="M9" s="10">
        <v>2.12E-2</v>
      </c>
      <c r="N9" s="10">
        <v>0</v>
      </c>
      <c r="O9" s="12"/>
    </row>
    <row r="10" spans="1:22" x14ac:dyDescent="0.25">
      <c r="A10" s="101"/>
      <c r="B10" s="14" t="s">
        <v>515</v>
      </c>
      <c r="C10" s="4" t="s">
        <v>12</v>
      </c>
      <c r="D10" s="9">
        <v>3000000</v>
      </c>
      <c r="E10" s="10">
        <v>50000000</v>
      </c>
      <c r="F10" s="10">
        <v>0.63009999999999999</v>
      </c>
      <c r="G10" s="10">
        <v>35000000</v>
      </c>
      <c r="H10" s="10">
        <v>1.1999999999999999E-3</v>
      </c>
      <c r="I10" s="10">
        <v>837</v>
      </c>
      <c r="J10" s="10">
        <v>0.66739999999999999</v>
      </c>
      <c r="K10" s="10">
        <v>0.5</v>
      </c>
      <c r="L10" s="10">
        <v>6000000</v>
      </c>
      <c r="M10" s="10">
        <v>0.185</v>
      </c>
      <c r="N10" s="10">
        <v>0</v>
      </c>
      <c r="O10" s="12"/>
    </row>
    <row r="11" spans="1:22" x14ac:dyDescent="0.25">
      <c r="A11" s="101"/>
      <c r="B11" s="3" t="s">
        <v>516</v>
      </c>
      <c r="C11" s="4" t="s">
        <v>13</v>
      </c>
      <c r="D11" s="9">
        <v>7000000</v>
      </c>
      <c r="E11" s="10">
        <v>48000000</v>
      </c>
      <c r="F11" s="10">
        <v>0.46400000000000002</v>
      </c>
      <c r="G11" s="10">
        <v>29000000</v>
      </c>
      <c r="H11" s="10">
        <v>2E-3</v>
      </c>
      <c r="I11" s="10">
        <v>300</v>
      </c>
      <c r="J11" s="10">
        <v>0.45079999999999998</v>
      </c>
      <c r="K11" s="10">
        <v>0.5</v>
      </c>
      <c r="L11" s="10">
        <v>5000000</v>
      </c>
      <c r="M11" s="10">
        <v>0.17860000000000001</v>
      </c>
      <c r="N11" s="10">
        <v>0</v>
      </c>
      <c r="O11" s="12"/>
      <c r="U11" s="98"/>
      <c r="V11" s="98"/>
    </row>
    <row r="12" spans="1:22" x14ac:dyDescent="0.25">
      <c r="A12" s="101"/>
      <c r="B12" s="3" t="s">
        <v>517</v>
      </c>
      <c r="C12" s="4" t="s">
        <v>14</v>
      </c>
      <c r="D12" s="9">
        <v>27000000</v>
      </c>
      <c r="E12" s="10">
        <v>124000000</v>
      </c>
      <c r="F12" s="10">
        <v>0.65720000000000001</v>
      </c>
      <c r="G12" s="10">
        <v>109000000</v>
      </c>
      <c r="H12" s="10">
        <v>3.3999999999999998E-3</v>
      </c>
      <c r="I12" s="10">
        <v>2126</v>
      </c>
      <c r="J12" s="10">
        <v>0.66379999999999995</v>
      </c>
      <c r="K12" s="10">
        <v>0.5</v>
      </c>
      <c r="L12" s="10">
        <v>41000000</v>
      </c>
      <c r="M12" s="10">
        <v>0.37669999999999998</v>
      </c>
      <c r="N12" s="10">
        <v>0</v>
      </c>
      <c r="O12" s="12"/>
      <c r="U12" s="98"/>
      <c r="V12" s="98"/>
    </row>
    <row r="13" spans="1:22" x14ac:dyDescent="0.25">
      <c r="A13" s="101"/>
      <c r="B13" s="3" t="s">
        <v>518</v>
      </c>
      <c r="C13" s="4" t="s">
        <v>15</v>
      </c>
      <c r="D13" s="9">
        <v>16000000</v>
      </c>
      <c r="E13" s="10">
        <v>79000000</v>
      </c>
      <c r="F13" s="10">
        <v>0.48010000000000003</v>
      </c>
      <c r="G13" s="10">
        <v>54000000</v>
      </c>
      <c r="H13" s="10">
        <v>6.1999999999999998E-3</v>
      </c>
      <c r="I13" s="10">
        <v>680</v>
      </c>
      <c r="J13" s="10">
        <v>0.51060000000000005</v>
      </c>
      <c r="K13" s="10">
        <v>0.5</v>
      </c>
      <c r="L13" s="10">
        <v>22000000</v>
      </c>
      <c r="M13" s="10">
        <v>0.40899999999999997</v>
      </c>
      <c r="N13" s="10">
        <v>0</v>
      </c>
      <c r="O13" s="12"/>
      <c r="U13" s="98"/>
      <c r="V13" s="98"/>
    </row>
    <row r="14" spans="1:22" x14ac:dyDescent="0.25">
      <c r="A14" s="101"/>
      <c r="B14" s="3" t="s">
        <v>519</v>
      </c>
      <c r="C14" s="4" t="s">
        <v>16</v>
      </c>
      <c r="D14" s="9"/>
      <c r="E14" s="10"/>
      <c r="F14" s="10"/>
      <c r="G14" s="10"/>
      <c r="H14" s="10"/>
      <c r="I14" s="10"/>
      <c r="J14" s="10"/>
      <c r="K14" s="10"/>
      <c r="L14" s="10"/>
      <c r="M14" s="10"/>
      <c r="N14" s="10"/>
      <c r="O14" s="12"/>
      <c r="U14" s="98"/>
      <c r="V14" s="98"/>
    </row>
    <row r="15" spans="1:22" x14ac:dyDescent="0.25">
      <c r="A15" s="101"/>
      <c r="B15" s="14" t="s">
        <v>520</v>
      </c>
      <c r="C15" s="4" t="s">
        <v>17</v>
      </c>
      <c r="D15" s="9">
        <v>29000000</v>
      </c>
      <c r="E15" s="10">
        <v>101000000</v>
      </c>
      <c r="F15" s="10">
        <v>0.49130000000000001</v>
      </c>
      <c r="G15" s="10">
        <v>79000000</v>
      </c>
      <c r="H15" s="10">
        <v>1.0699999999999999E-2</v>
      </c>
      <c r="I15" s="10">
        <v>1319</v>
      </c>
      <c r="J15" s="10">
        <v>0.57540000000000002</v>
      </c>
      <c r="K15" s="10">
        <v>0.5</v>
      </c>
      <c r="L15" s="10">
        <v>47000000</v>
      </c>
      <c r="M15" s="10">
        <v>0.59640000000000004</v>
      </c>
      <c r="N15" s="10">
        <v>0</v>
      </c>
      <c r="O15" s="12"/>
      <c r="U15" s="98"/>
      <c r="V15" s="98"/>
    </row>
    <row r="16" spans="1:22" x14ac:dyDescent="0.25">
      <c r="A16" s="101"/>
      <c r="B16" s="14" t="s">
        <v>521</v>
      </c>
      <c r="C16" s="4" t="s">
        <v>28</v>
      </c>
      <c r="D16" s="9">
        <v>10000000</v>
      </c>
      <c r="E16" s="10">
        <v>1000000</v>
      </c>
      <c r="F16" s="10">
        <v>1</v>
      </c>
      <c r="G16" s="10">
        <v>11000000</v>
      </c>
      <c r="H16" s="10">
        <v>2.1999999999999999E-2</v>
      </c>
      <c r="I16" s="10">
        <v>369</v>
      </c>
      <c r="J16" s="10">
        <v>0.77500000000000002</v>
      </c>
      <c r="K16" s="10">
        <v>0.5</v>
      </c>
      <c r="L16" s="10">
        <v>11000000</v>
      </c>
      <c r="M16" s="10">
        <v>1.0124</v>
      </c>
      <c r="N16" s="10">
        <v>0</v>
      </c>
      <c r="O16" s="12"/>
      <c r="U16" s="98"/>
      <c r="V16" s="98"/>
    </row>
    <row r="17" spans="1:22" x14ac:dyDescent="0.25">
      <c r="A17" s="101"/>
      <c r="B17" s="3" t="s">
        <v>522</v>
      </c>
      <c r="C17" s="4" t="s">
        <v>30</v>
      </c>
      <c r="D17" s="9"/>
      <c r="E17" s="10"/>
      <c r="F17" s="10"/>
      <c r="G17" s="10"/>
      <c r="H17" s="10"/>
      <c r="I17" s="10"/>
      <c r="J17" s="10"/>
      <c r="K17" s="10"/>
      <c r="L17" s="10"/>
      <c r="M17" s="10"/>
      <c r="N17" s="10"/>
      <c r="O17" s="12"/>
      <c r="U17" s="98"/>
      <c r="V17" s="98"/>
    </row>
    <row r="18" spans="1:22" x14ac:dyDescent="0.25">
      <c r="A18" s="101"/>
      <c r="B18" s="14" t="s">
        <v>523</v>
      </c>
      <c r="C18" s="4" t="s">
        <v>32</v>
      </c>
      <c r="D18" s="9">
        <v>10000000</v>
      </c>
      <c r="E18" s="10">
        <v>3000000</v>
      </c>
      <c r="F18" s="10">
        <v>0.62860000000000005</v>
      </c>
      <c r="G18" s="10">
        <v>12000000</v>
      </c>
      <c r="H18" s="10">
        <v>3.5700000000000003E-2</v>
      </c>
      <c r="I18" s="10">
        <v>805</v>
      </c>
      <c r="J18" s="10">
        <v>0.73119999999999996</v>
      </c>
      <c r="K18" s="10">
        <v>0.5</v>
      </c>
      <c r="L18" s="10">
        <v>13000000</v>
      </c>
      <c r="M18" s="10">
        <v>1.0305</v>
      </c>
      <c r="N18" s="10">
        <v>0</v>
      </c>
      <c r="O18" s="12"/>
      <c r="U18" s="98"/>
      <c r="V18" s="98"/>
    </row>
    <row r="19" spans="1:22" x14ac:dyDescent="0.25">
      <c r="A19" s="101"/>
      <c r="B19" s="14" t="s">
        <v>524</v>
      </c>
      <c r="C19" s="4" t="s">
        <v>135</v>
      </c>
      <c r="D19" s="9">
        <v>16000000</v>
      </c>
      <c r="E19" s="10">
        <v>0</v>
      </c>
      <c r="F19" s="10">
        <v>1</v>
      </c>
      <c r="G19" s="10">
        <v>16000000</v>
      </c>
      <c r="H19" s="10">
        <v>7.7600000000000002E-2</v>
      </c>
      <c r="I19" s="10">
        <v>888</v>
      </c>
      <c r="J19" s="10">
        <v>0.37669999999999998</v>
      </c>
      <c r="K19" s="10">
        <v>0.5</v>
      </c>
      <c r="L19" s="10">
        <v>9000000</v>
      </c>
      <c r="M19" s="10">
        <v>0.58030000000000004</v>
      </c>
      <c r="N19" s="10">
        <v>0</v>
      </c>
      <c r="O19" s="12"/>
      <c r="U19" s="98"/>
      <c r="V19" s="98"/>
    </row>
    <row r="20" spans="1:22" x14ac:dyDescent="0.25">
      <c r="A20" s="101"/>
      <c r="B20" s="3" t="s">
        <v>525</v>
      </c>
      <c r="C20" s="4" t="s">
        <v>137</v>
      </c>
      <c r="D20" s="9"/>
      <c r="E20" s="10"/>
      <c r="F20" s="10"/>
      <c r="G20" s="10"/>
      <c r="H20" s="10"/>
      <c r="I20" s="10"/>
      <c r="J20" s="10"/>
      <c r="K20" s="10"/>
      <c r="L20" s="10"/>
      <c r="M20" s="10"/>
      <c r="N20" s="10"/>
      <c r="O20" s="12"/>
      <c r="U20" s="98"/>
      <c r="V20" s="98"/>
    </row>
    <row r="21" spans="1:22" x14ac:dyDescent="0.25">
      <c r="A21" s="101"/>
      <c r="B21" s="14" t="s">
        <v>526</v>
      </c>
      <c r="C21" s="4" t="s">
        <v>139</v>
      </c>
      <c r="D21" s="9">
        <v>4000000</v>
      </c>
      <c r="E21" s="10">
        <v>0</v>
      </c>
      <c r="F21" s="10">
        <v>0.69379999999999997</v>
      </c>
      <c r="G21" s="10">
        <v>4000000</v>
      </c>
      <c r="H21" s="10">
        <v>0.1429</v>
      </c>
      <c r="I21" s="10">
        <v>591</v>
      </c>
      <c r="J21" s="10">
        <v>0.76400000000000001</v>
      </c>
      <c r="K21" s="10">
        <v>0.5</v>
      </c>
      <c r="L21" s="10">
        <v>6000000</v>
      </c>
      <c r="M21" s="10">
        <v>1.4583999999999999</v>
      </c>
      <c r="N21" s="10">
        <v>0</v>
      </c>
      <c r="O21" s="12"/>
      <c r="U21" s="98"/>
      <c r="V21" s="98"/>
    </row>
    <row r="22" spans="1:22" x14ac:dyDescent="0.25">
      <c r="A22" s="101"/>
      <c r="B22" s="14" t="s">
        <v>527</v>
      </c>
      <c r="C22" s="4" t="s">
        <v>141</v>
      </c>
      <c r="D22" s="9">
        <v>2000000</v>
      </c>
      <c r="E22" s="10">
        <v>0</v>
      </c>
      <c r="F22" s="10">
        <v>1</v>
      </c>
      <c r="G22" s="10">
        <v>2000000</v>
      </c>
      <c r="H22" s="10">
        <v>0.26369999999999999</v>
      </c>
      <c r="I22" s="10">
        <v>278</v>
      </c>
      <c r="J22" s="10">
        <v>0.68959999999999999</v>
      </c>
      <c r="K22" s="10">
        <v>0.5</v>
      </c>
      <c r="L22" s="10">
        <v>4000000</v>
      </c>
      <c r="M22" s="10">
        <v>1.5546</v>
      </c>
      <c r="N22" s="10">
        <v>0</v>
      </c>
      <c r="O22" s="12"/>
      <c r="U22" s="98"/>
      <c r="V22" s="98"/>
    </row>
    <row r="23" spans="1:22" x14ac:dyDescent="0.25">
      <c r="A23" s="101"/>
      <c r="B23" s="14" t="s">
        <v>528</v>
      </c>
      <c r="C23" s="4" t="s">
        <v>143</v>
      </c>
      <c r="D23" s="9">
        <v>3000000</v>
      </c>
      <c r="E23" s="10">
        <v>0</v>
      </c>
      <c r="F23" s="10">
        <v>1</v>
      </c>
      <c r="G23" s="10">
        <v>3000000</v>
      </c>
      <c r="H23" s="10">
        <v>0.48509999999999998</v>
      </c>
      <c r="I23" s="10">
        <v>173</v>
      </c>
      <c r="J23" s="10">
        <v>0.79169999999999996</v>
      </c>
      <c r="K23" s="10">
        <v>0.5</v>
      </c>
      <c r="L23" s="10">
        <v>5000000</v>
      </c>
      <c r="M23" s="10">
        <v>1.9368000000000001</v>
      </c>
      <c r="N23" s="10">
        <v>1000000</v>
      </c>
      <c r="O23" s="12"/>
      <c r="U23" s="98"/>
      <c r="V23" s="98"/>
    </row>
    <row r="24" spans="1:22" x14ac:dyDescent="0.25">
      <c r="A24" s="101"/>
      <c r="B24" s="3" t="s">
        <v>529</v>
      </c>
      <c r="C24" s="4" t="s">
        <v>145</v>
      </c>
      <c r="D24" s="9">
        <v>4000000</v>
      </c>
      <c r="E24" s="10">
        <v>0</v>
      </c>
      <c r="F24" s="10">
        <v>1</v>
      </c>
      <c r="G24" s="10">
        <v>4000000</v>
      </c>
      <c r="H24" s="10">
        <v>1</v>
      </c>
      <c r="I24" s="10">
        <v>131</v>
      </c>
      <c r="J24" s="10">
        <v>0.78920000000000001</v>
      </c>
      <c r="K24" s="10">
        <v>0.5</v>
      </c>
      <c r="L24" s="10">
        <v>44000000</v>
      </c>
      <c r="M24" s="10">
        <v>9.8645999999999994</v>
      </c>
      <c r="N24" s="10">
        <v>4000000</v>
      </c>
      <c r="O24" s="12"/>
      <c r="U24" s="98"/>
      <c r="V24" s="98"/>
    </row>
    <row r="25" spans="1:22" ht="15.75" thickBot="1" x14ac:dyDescent="0.3">
      <c r="A25" s="101"/>
      <c r="B25" s="3" t="s">
        <v>530</v>
      </c>
      <c r="C25" s="4" t="s">
        <v>147</v>
      </c>
      <c r="D25" s="40"/>
      <c r="E25" s="17"/>
      <c r="F25" s="17"/>
      <c r="G25" s="17"/>
      <c r="H25" s="17"/>
      <c r="I25" s="17"/>
      <c r="J25" s="17"/>
      <c r="K25" s="17"/>
      <c r="L25" s="17"/>
      <c r="M25" s="17"/>
      <c r="N25" s="17"/>
      <c r="O25" s="18"/>
    </row>
    <row r="27" spans="1:22" x14ac:dyDescent="0.25">
      <c r="B27" s="100" t="s">
        <v>721</v>
      </c>
    </row>
  </sheetData>
  <mergeCells count="5">
    <mergeCell ref="A1:O1"/>
    <mergeCell ref="D2:E2"/>
    <mergeCell ref="D3:F3"/>
    <mergeCell ref="D5:O5"/>
    <mergeCell ref="A8:A25"/>
  </mergeCells>
  <hyperlinks>
    <hyperlink ref="B4" location="Innholdsfortegnelse!A1" display="Innholdsfortegnelse (TOC)" xr:uid="{DA5E06F7-5214-476E-81DB-E2D6FB89568C}"/>
  </hyperlinks>
  <pageMargins left="0.7" right="0.7"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51</vt:i4>
      </vt:variant>
      <vt:variant>
        <vt:lpstr>Navngitte områder</vt:lpstr>
      </vt:variant>
      <vt:variant>
        <vt:i4>49</vt:i4>
      </vt:variant>
    </vt:vector>
  </HeadingPairs>
  <TitlesOfParts>
    <vt:vector size="100" baseType="lpstr">
      <vt:lpstr>Innholdsfortegnelse</vt:lpstr>
      <vt:lpstr>K_02.00</vt:lpstr>
      <vt:lpstr>K_05.00.a</vt:lpstr>
      <vt:lpstr>K_05.00.b</vt:lpstr>
      <vt:lpstr>K_06.00</vt:lpstr>
      <vt:lpstr>K_26.00.a (qx2012)</vt:lpstr>
      <vt:lpstr>K_26.00.a (qx2014)</vt:lpstr>
      <vt:lpstr>K_26.00.a (qx2068) </vt:lpstr>
      <vt:lpstr>K_26.00.a (qx2081) </vt:lpstr>
      <vt:lpstr>K_26.00.b(0001)</vt:lpstr>
      <vt:lpstr>K_26.00.b(0002)</vt:lpstr>
      <vt:lpstr>K_27.01</vt:lpstr>
      <vt:lpstr>K_28.00</vt:lpstr>
      <vt:lpstr>K_29.00(qx2012)</vt:lpstr>
      <vt:lpstr>K_29.00(qx2014)</vt:lpstr>
      <vt:lpstr>K_29.00(qx2068)</vt:lpstr>
      <vt:lpstr>K_29.00(qx2081)</vt:lpstr>
      <vt:lpstr>K_60.00.a</vt:lpstr>
      <vt:lpstr>K_61.00</vt:lpstr>
      <vt:lpstr>K_64.01.a</vt:lpstr>
      <vt:lpstr>K_64.01.b</vt:lpstr>
      <vt:lpstr>K_64.03.a</vt:lpstr>
      <vt:lpstr>K_64.03.b</vt:lpstr>
      <vt:lpstr>K_67.01.a</vt:lpstr>
      <vt:lpstr>K_67.01.b</vt:lpstr>
      <vt:lpstr>K_70.00</vt:lpstr>
      <vt:lpstr>K_71.00</vt:lpstr>
      <vt:lpstr>K_73.00.a</vt:lpstr>
      <vt:lpstr>K_73.00.b</vt:lpstr>
      <vt:lpstr>K_73.00.c</vt:lpstr>
      <vt:lpstr>K_73.00.d</vt:lpstr>
      <vt:lpstr>K_73.00.e</vt:lpstr>
      <vt:lpstr>K_74.00.a(0010)</vt:lpstr>
      <vt:lpstr>K_74.00.a(0020)</vt:lpstr>
      <vt:lpstr>K_74.00.a(0030)</vt:lpstr>
      <vt:lpstr>K_74.00.c(0010)</vt:lpstr>
      <vt:lpstr>K_74.00.c(0020)</vt:lpstr>
      <vt:lpstr>K_74.00.c(0030)</vt:lpstr>
      <vt:lpstr>K_74.00.d(0010)</vt:lpstr>
      <vt:lpstr>K_74.00.d(0020)</vt:lpstr>
      <vt:lpstr>K_74.00.d(0030)</vt:lpstr>
      <vt:lpstr>K_74.00.e(0010)</vt:lpstr>
      <vt:lpstr>K_74.00.e(0020)</vt:lpstr>
      <vt:lpstr>K_74.00.e(0030)</vt:lpstr>
      <vt:lpstr>K_74.00.f(0010)</vt:lpstr>
      <vt:lpstr>K_74.00.f(0020)</vt:lpstr>
      <vt:lpstr>K_74.00.f(0030)</vt:lpstr>
      <vt:lpstr>K_20.01</vt:lpstr>
      <vt:lpstr>K_21.01.c</vt:lpstr>
      <vt:lpstr>K_22.01</vt:lpstr>
      <vt:lpstr>K_90.01</vt:lpstr>
      <vt:lpstr>K_02.00!Utskriftsområde</vt:lpstr>
      <vt:lpstr>K_05.00.a!Utskriftsområde</vt:lpstr>
      <vt:lpstr>K_05.00.b!Utskriftsområde</vt:lpstr>
      <vt:lpstr>K_06.00!Utskriftsområde</vt:lpstr>
      <vt:lpstr>K_20.01!Utskriftsområde</vt:lpstr>
      <vt:lpstr>K_21.01.c!Utskriftsområde</vt:lpstr>
      <vt:lpstr>K_22.01!Utskriftsområde</vt:lpstr>
      <vt:lpstr>'K_26.00.a (qx2012)'!Utskriftsområde</vt:lpstr>
      <vt:lpstr>'K_26.00.a (qx2014)'!Utskriftsområde</vt:lpstr>
      <vt:lpstr>'K_26.00.a (qx2068) '!Utskriftsområde</vt:lpstr>
      <vt:lpstr>'K_26.00.a (qx2081) '!Utskriftsområde</vt:lpstr>
      <vt:lpstr>'K_26.00.b(0001)'!Utskriftsområde</vt:lpstr>
      <vt:lpstr>'K_26.00.b(0002)'!Utskriftsområde</vt:lpstr>
      <vt:lpstr>K_27.01!Utskriftsområde</vt:lpstr>
      <vt:lpstr>K_28.00!Utskriftsområde</vt:lpstr>
      <vt:lpstr>'K_29.00(qx2012)'!Utskriftsområde</vt:lpstr>
      <vt:lpstr>'K_29.00(qx2014)'!Utskriftsområde</vt:lpstr>
      <vt:lpstr>'K_29.00(qx2068)'!Utskriftsområde</vt:lpstr>
      <vt:lpstr>'K_29.00(qx2081)'!Utskriftsområde</vt:lpstr>
      <vt:lpstr>K_60.00.a!Utskriftsområde</vt:lpstr>
      <vt:lpstr>K_61.00!Utskriftsområde</vt:lpstr>
      <vt:lpstr>K_64.01.a!Utskriftsområde</vt:lpstr>
      <vt:lpstr>K_64.01.b!Utskriftsområde</vt:lpstr>
      <vt:lpstr>K_64.03.a!Utskriftsområde</vt:lpstr>
      <vt:lpstr>K_64.03.b!Utskriftsområde</vt:lpstr>
      <vt:lpstr>K_67.01.b!Utskriftsområde</vt:lpstr>
      <vt:lpstr>K_70.00!Utskriftsområde</vt:lpstr>
      <vt:lpstr>K_71.00!Utskriftsområde</vt:lpstr>
      <vt:lpstr>K_73.00.a!Utskriftsområde</vt:lpstr>
      <vt:lpstr>K_73.00.b!Utskriftsområde</vt:lpstr>
      <vt:lpstr>K_73.00.c!Utskriftsområde</vt:lpstr>
      <vt:lpstr>K_73.00.d!Utskriftsområde</vt:lpstr>
      <vt:lpstr>K_73.00.e!Utskriftsområde</vt:lpstr>
      <vt:lpstr>'K_74.00.a(0010)'!Utskriftsområde</vt:lpstr>
      <vt:lpstr>'K_74.00.a(0020)'!Utskriftsområde</vt:lpstr>
      <vt:lpstr>'K_74.00.a(0030)'!Utskriftsområde</vt:lpstr>
      <vt:lpstr>'K_74.00.c(0010)'!Utskriftsområde</vt:lpstr>
      <vt:lpstr>'K_74.00.c(0020)'!Utskriftsområde</vt:lpstr>
      <vt:lpstr>'K_74.00.c(0030)'!Utskriftsområde</vt:lpstr>
      <vt:lpstr>'K_74.00.d(0010)'!Utskriftsområde</vt:lpstr>
      <vt:lpstr>'K_74.00.d(0020)'!Utskriftsområde</vt:lpstr>
      <vt:lpstr>'K_74.00.d(0030)'!Utskriftsområde</vt:lpstr>
      <vt:lpstr>'K_74.00.e(0010)'!Utskriftsområde</vt:lpstr>
      <vt:lpstr>'K_74.00.e(0020)'!Utskriftsområde</vt:lpstr>
      <vt:lpstr>'K_74.00.e(0030)'!Utskriftsområde</vt:lpstr>
      <vt:lpstr>'K_74.00.f(0010)'!Utskriftsområde</vt:lpstr>
      <vt:lpstr>'K_74.00.f(0020)'!Utskriftsområde</vt:lpstr>
      <vt:lpstr>'K_74.00.f(0030)'!Utskriftsområde</vt:lpstr>
      <vt:lpstr>K_90.01!Utskriftsområde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Cecilie Frøysa</dc:creator>
  <cp:lastModifiedBy>Cecilie Frøysa</cp:lastModifiedBy>
  <dcterms:created xsi:type="dcterms:W3CDTF">2026-03-05T09:15:48Z</dcterms:created>
  <dcterms:modified xsi:type="dcterms:W3CDTF">2026-04-07T13:03:19Z</dcterms:modified>
</cp:coreProperties>
</file>